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4620" tabRatio="936" activeTab="6"/>
  </bookViews>
  <sheets>
    <sheet name="แผนศูนย์ฝึกอาชีพฯ (ช่างพื้นฐาน)" sheetId="18" r:id="rId1"/>
    <sheet name="2.แผนศูนย์ฝึกอาชีพฯ(ระยะสั้น)" sheetId="1" r:id="rId2"/>
    <sheet name="3.แผนผู้สูงอายุฯ" sheetId="10" r:id="rId3"/>
    <sheet name="4.แผนการจัดการขยะฯ" sheetId="12" r:id="rId4"/>
    <sheet name="5.แผนทักษะชีวิต" sheetId="13" r:id="rId5"/>
    <sheet name="6.แผนพัฒนาสังคมชุมชน" sheetId="14" r:id="rId6"/>
    <sheet name="7.แผนเศรษฐกิจพอเพียง" sheetId="15" r:id="rId7"/>
  </sheets>
  <definedNames>
    <definedName name="_xlnm.Print_Titles" localSheetId="1">'2.แผนศูนย์ฝึกอาชีพฯ(ระยะสั้น)'!$6:$7</definedName>
    <definedName name="_xlnm.Print_Titles" localSheetId="3">'4.แผนการจัดการขยะฯ'!$6:$7</definedName>
    <definedName name="_xlnm.Print_Titles" localSheetId="4">'5.แผนทักษะชีวิต'!$6:$7</definedName>
    <definedName name="_xlnm.Print_Titles" localSheetId="5">'6.แผนพัฒนาสังคมชุมชน'!$6:$7</definedName>
    <definedName name="_xlnm.Print_Titles" localSheetId="0">'แผนศูนย์ฝึกอาชีพฯ (ช่างพื้นฐาน)'!$6:$7</definedName>
  </definedNames>
  <calcPr calcId="124519"/>
</workbook>
</file>

<file path=xl/calcChain.xml><?xml version="1.0" encoding="utf-8"?>
<calcChain xmlns="http://schemas.openxmlformats.org/spreadsheetml/2006/main">
  <c r="M50" i="18"/>
  <c r="L50"/>
  <c r="K50"/>
  <c r="J50"/>
  <c r="I50"/>
  <c r="H50"/>
  <c r="G50"/>
  <c r="F50"/>
  <c r="G33" i="15"/>
  <c r="H33"/>
  <c r="I33"/>
  <c r="J33"/>
  <c r="K33"/>
  <c r="L33"/>
  <c r="M33"/>
  <c r="F33"/>
  <c r="G32" i="14"/>
  <c r="H32"/>
  <c r="I32"/>
  <c r="J32"/>
  <c r="K32"/>
  <c r="L32"/>
  <c r="M32"/>
  <c r="G32" i="13"/>
  <c r="H32"/>
  <c r="I32"/>
  <c r="J32"/>
  <c r="K32"/>
  <c r="L32"/>
  <c r="M32"/>
  <c r="F32"/>
  <c r="G33" i="12"/>
  <c r="H33"/>
  <c r="I33"/>
  <c r="J33"/>
  <c r="K33"/>
  <c r="L33"/>
  <c r="M33"/>
  <c r="F33"/>
  <c r="G23" i="10"/>
  <c r="H23"/>
  <c r="I23"/>
  <c r="J23"/>
  <c r="K23"/>
  <c r="L23"/>
  <c r="M23"/>
  <c r="F23"/>
  <c r="G39" i="1"/>
  <c r="H39"/>
  <c r="I39"/>
  <c r="J39"/>
  <c r="K39"/>
  <c r="L39"/>
  <c r="M39"/>
  <c r="F39"/>
  <c r="F32" i="14" l="1"/>
</calcChain>
</file>

<file path=xl/sharedStrings.xml><?xml version="1.0" encoding="utf-8"?>
<sst xmlns="http://schemas.openxmlformats.org/spreadsheetml/2006/main" count="587" uniqueCount="247">
  <si>
    <t>ที่</t>
  </si>
  <si>
    <t>โครงการ</t>
  </si>
  <si>
    <t>ตำบล</t>
  </si>
  <si>
    <t>สถานที่จัดกิจกรรม</t>
  </si>
  <si>
    <t>วัน /เดือน / ปี</t>
  </si>
  <si>
    <t>เป้าหมาย (คน)</t>
  </si>
  <si>
    <t>งบประมาณ (บาท)</t>
  </si>
  <si>
    <t>การส่งหลักฐานการเบิกจ่าย</t>
  </si>
  <si>
    <t>ที่จัดกิจกรรม</t>
  </si>
  <si>
    <t>แผน</t>
  </si>
  <si>
    <t>ผล</t>
  </si>
  <si>
    <t>เบิกจ่าย</t>
  </si>
  <si>
    <t>คงเหลือ</t>
  </si>
  <si>
    <t>อำเภอ</t>
  </si>
  <si>
    <t>จังหวัด</t>
  </si>
  <si>
    <t>กศน.ตำบล</t>
  </si>
  <si>
    <t>กศน.อำเภอเขาสมิง</t>
  </si>
  <si>
    <t>โครงการช่างก่อสร้าง</t>
  </si>
  <si>
    <t>โครงการช่างปูกระเบื้อง</t>
  </si>
  <si>
    <t>(ประเภทเครื่องตัดหญ้า)</t>
  </si>
  <si>
    <t>ท่าโสม</t>
  </si>
  <si>
    <t>ทุ่งนนทรี</t>
  </si>
  <si>
    <t>วังตะเคียน</t>
  </si>
  <si>
    <t>สะตอ</t>
  </si>
  <si>
    <t>โครงการทำเชื้อเห็ดฟาง</t>
  </si>
  <si>
    <t>โครงการซิลค์สกรีนเสื้อ</t>
  </si>
  <si>
    <t>โครงการเสริมสร้างคุณภาพชีวิตผู้สูงอายุ</t>
  </si>
  <si>
    <t>โครงการการรักษาและดูแลสุขภาพ</t>
  </si>
  <si>
    <t>โครงการบริหารจัดการขยะมูลฝอย</t>
  </si>
  <si>
    <t>แผนงาน เดือน มิถุนายน  พ.ศ. 2560</t>
  </si>
  <si>
    <t>โครงการช่างซ่อมเครื่องยนต์เล็ก</t>
  </si>
  <si>
    <t>กศน.ตำบลท่าโสม</t>
  </si>
  <si>
    <t>17-31 มิถุนายน 2560</t>
  </si>
  <si>
    <t>กศน.ตำบลทุ่งนนทรี</t>
  </si>
  <si>
    <t>15-28 มิถุนายน 2560</t>
  </si>
  <si>
    <t>ตราด</t>
  </si>
  <si>
    <t>โครงการช่างเสริมสวยตัดผม</t>
  </si>
  <si>
    <t>(ชาย-หญิง)</t>
  </si>
  <si>
    <t>กศน.ตำบลวังตะเคียน</t>
  </si>
  <si>
    <t>5-21 มิถุนายน 2560</t>
  </si>
  <si>
    <t>โครงการช่างไม้</t>
  </si>
  <si>
    <t>หมู่ 1 วัดท่าโสม</t>
  </si>
  <si>
    <t>หมู่ 5 บ้านตามาง</t>
  </si>
  <si>
    <t>หมู่ 4 บ้านวงษ์พัฒนา</t>
  </si>
  <si>
    <t>10 มิถุนายน 2560</t>
  </si>
  <si>
    <t>หมู่ 1 บ้านตาพลาย</t>
  </si>
  <si>
    <t xml:space="preserve">หมู่ 3 บ้านสลัก </t>
  </si>
  <si>
    <t>26 มิถุนายน 2560</t>
  </si>
  <si>
    <t>แผน : บูรณาการพัฒนาศักยภาพคนตามช่วงวัย</t>
  </si>
  <si>
    <t>5 มิถุนายน 2560</t>
  </si>
  <si>
    <t>แผน : บูรณาการบริหารจัดการขยะและสิ่งแวดล้อม</t>
  </si>
  <si>
    <t>กิจกรรม เพิ่มประสิทธิภาพการบริหารจัดการขยะมูลฝอย</t>
  </si>
  <si>
    <t>หมู่ 3 บ้านสลัก</t>
  </si>
  <si>
    <t>แบบชั้นเรียนวิชาชีพช่างพื้นฐาน</t>
  </si>
  <si>
    <t>แบบพัฒนาอาชีพระยะสั้นไม่เกิน 30 ชั่วโมง</t>
  </si>
  <si>
    <t>รวมทั้งสิ้น</t>
  </si>
  <si>
    <t xml:space="preserve">แผน : บูรณาการยกระดับคุณภาพการศึกษาและการเรียนรู้ตลอดชีวิต โครงการปรับปรุงระบบการเรียนรู้ โครงการศูนย์ฝึกอาชีพชุมชน </t>
  </si>
  <si>
    <t>กิจกรรม การศึกษาอาชีพเพื่อการมีงานทำอย่างยืน</t>
  </si>
  <si>
    <t xml:space="preserve">กิจกรรม เสริมสร้างคุณภาพชีวิตของผู้สูงอายุ </t>
  </si>
  <si>
    <t>กศน.อำเภอเมืองตราด</t>
  </si>
  <si>
    <t>โครงการช่างเชื่อม</t>
  </si>
  <si>
    <t>กศน.ต.หนองเสม็ด</t>
  </si>
  <si>
    <t>โครงการช่างคอมพิวเตอร์</t>
  </si>
  <si>
    <t>กศน.ต.ห้วงน้ำขาว</t>
  </si>
  <si>
    <t>โครงการช่างทาสี</t>
  </si>
  <si>
    <t>กศน.ต.เนินทราย</t>
  </si>
  <si>
    <t>โครงการช่างตีฝ้า</t>
  </si>
  <si>
    <t>กศน.ต.ท่าพริก</t>
  </si>
  <si>
    <t>กศน.ต.แหลมกลัด</t>
  </si>
  <si>
    <t>โครงการส่งเสริมอาชีพการประดิษฐ์ดอกไม้จันทน์</t>
  </si>
  <si>
    <t>กศน.ต.หนองคันทรง</t>
  </si>
  <si>
    <t>โครงการเพิ่มประสิทธิภาพการจัดการขยะ</t>
  </si>
  <si>
    <t>โครงการเพิ่มประสิทธิภาพการบริหารจัดการขยะมูลฝอย</t>
  </si>
  <si>
    <t>กศน.ต.หนองโสน</t>
  </si>
  <si>
    <t>โครงการจัดการขยะในครัวเรือน</t>
  </si>
  <si>
    <t>โครงการเพิ่มประสิทธิภาพบริหารจัดการขยะมูลฝอย</t>
  </si>
  <si>
    <t>โครงการการจัดการขยะในครัวเรือน</t>
  </si>
  <si>
    <t>โครงการการขจัดการขยะในครัวเรือน</t>
  </si>
  <si>
    <t>แผน :  ....พื้นฐานด้านการพัฒนาและเสริมสร้างศักยภาพคน ผลผลิตที่4 ผู้รับบริการการศึกษานอกระบบ .งบดำเนินงาน....</t>
  </si>
  <si>
    <t>กิจกรรม...พัฒนาทักษะชีวิต............</t>
  </si>
  <si>
    <t>แผนงาน เดือน...มิถุนายน....  พ.ศ. 2560</t>
  </si>
  <si>
    <t>โครงการเสริมสร้างทักษะชีวิต</t>
  </si>
  <si>
    <t xml:space="preserve"> กศน.ตำบลหนองคันทรง</t>
  </si>
  <si>
    <t>โครงการเสริมสร้างความปลอดภัยในชีวิต</t>
  </si>
  <si>
    <t>กศน.ตำบลเนินทราย</t>
  </si>
  <si>
    <t>สำนักงาน กศน.จังหวัดตราด</t>
  </si>
  <si>
    <t>กิจกรรม..พัฒนาสังคมและชุมชน............</t>
  </si>
  <si>
    <t>โครงการขยายผล ศส.ปชต.</t>
  </si>
  <si>
    <t>กศน.ต.บางพระ</t>
  </si>
  <si>
    <t>โครงการส่งเสริมประชาธิปไตยประจำตำบล</t>
  </si>
  <si>
    <t>โครงการจัดการขยะในชุมชน</t>
  </si>
  <si>
    <t>โครงการขับขีปลอดภัยสร้างวินัยจราจร</t>
  </si>
  <si>
    <t>โครงการขับขี่ปลอดภัยสร้างวินัยจราจร</t>
  </si>
  <si>
    <t>กศน.ต.ท่ากุ่ม</t>
  </si>
  <si>
    <t>กิจกรรม...เศรษฐกิจพอเพียง............</t>
  </si>
  <si>
    <t>โครงการขยายผล ศก.พอเพียง</t>
  </si>
  <si>
    <t>โครงการบัญชีครัวเรือน</t>
  </si>
  <si>
    <t>โครงการขยายผลเศรษฐกิจพอเพียง</t>
  </si>
  <si>
    <t>โครงการการขยายผลศก.พอเพียง</t>
  </si>
  <si>
    <t>กศน.ตำบลแหลมกลัด</t>
  </si>
  <si>
    <t>กศน.อำเภอบ่อไร่</t>
  </si>
  <si>
    <t>โครงการส่งเสริมสุขภาพผู้สูงอายุ</t>
  </si>
  <si>
    <t>ด่านชุมพล</t>
  </si>
  <si>
    <t>หนองบอน</t>
  </si>
  <si>
    <t>นนทรี</t>
  </si>
  <si>
    <t>ช้างทูน</t>
  </si>
  <si>
    <t>บ่อพลอย</t>
  </si>
  <si>
    <t>กศน.อำเภอแหลมงอบ</t>
  </si>
  <si>
    <t>โครงการอบรมและรณรงค์เมาไม่ขับ</t>
  </si>
  <si>
    <t>มิ.ย.</t>
  </si>
  <si>
    <t>กศน.อำเภอคลองใหญ่</t>
  </si>
  <si>
    <t>กศน.อำเภอกาะช้าง</t>
  </si>
  <si>
    <t>กศน.อำเภอเกาะกูด</t>
  </si>
  <si>
    <t>โครงการการคัดแยกขยะ</t>
  </si>
  <si>
    <t>โครงการรีไซเคิลขยะ</t>
  </si>
  <si>
    <t>โครงการสิ่งแวดล้อมดีชีวีมีสุข</t>
  </si>
  <si>
    <t>โครงการส่งเสริมสุขภาพกายผู้สูงอายุ</t>
  </si>
  <si>
    <t>โครงการอบรมการใช้รถใช้ถนนอย่างปลอดภัย</t>
  </si>
  <si>
    <t>โครงการรีไชเคิลขยะ</t>
  </si>
  <si>
    <t>โครงการคัดแยกขยะ</t>
  </si>
  <si>
    <t>โครงการเกษตรทฤษฎีใหม่</t>
  </si>
  <si>
    <t>แหลมงอบ</t>
  </si>
  <si>
    <t>โครงการพัฒนาสังคมชุมชน</t>
  </si>
  <si>
    <t>ศูนย์ป้องกันและ</t>
  </si>
  <si>
    <t>บรรเทาสาธารณภัย</t>
  </si>
  <si>
    <t>เทศบาลตำบล</t>
  </si>
  <si>
    <t>โครงการยาเสพติด</t>
  </si>
  <si>
    <t xml:space="preserve">  มิ.ย. 60</t>
  </si>
  <si>
    <t>ฐานส่งกำลัง</t>
  </si>
  <si>
    <t>5-9 มิ.ย. 60</t>
  </si>
  <si>
    <t>บำรุงทหารเรือ</t>
  </si>
  <si>
    <t>19-23 มิ.ย. 60</t>
  </si>
  <si>
    <t>โครงการช่างไฟฟ้า</t>
  </si>
  <si>
    <t xml:space="preserve"> มิ.ย. 60</t>
  </si>
  <si>
    <t>น้ำเชี่ยว</t>
  </si>
  <si>
    <t xml:space="preserve">  26 มิ.ย. 60</t>
  </si>
  <si>
    <t>เศรษฐกิจพอเพียง</t>
  </si>
  <si>
    <t>โครงการช่างเสริมสวย</t>
  </si>
  <si>
    <t>5-24 มิ.ย. 60</t>
  </si>
  <si>
    <t>10-29 มิ.ย. 60</t>
  </si>
  <si>
    <t xml:space="preserve"> 5-24 มิ.ย. 60</t>
  </si>
  <si>
    <t xml:space="preserve"> 10-29 มิ.ย. 60</t>
  </si>
  <si>
    <t xml:space="preserve"> 10-30 มิ.ย.60</t>
  </si>
  <si>
    <t xml:space="preserve"> 26 มิ.ย. 60</t>
  </si>
  <si>
    <t xml:space="preserve"> 30 มิ.ย. 60</t>
  </si>
  <si>
    <t xml:space="preserve"> 9 มิ.ย. 60</t>
  </si>
  <si>
    <t>บริหารจัดการขยะมูลฝอย</t>
  </si>
  <si>
    <t xml:space="preserve">  มิ.ย.60</t>
  </si>
  <si>
    <t>กศน.อำเภอเกาะช้าง</t>
  </si>
  <si>
    <t>วินัยจราจร</t>
  </si>
  <si>
    <t>คญ.</t>
  </si>
  <si>
    <t>ช่างปูน</t>
  </si>
  <si>
    <t>มร.</t>
  </si>
  <si>
    <t>ผู้สูงอายุ</t>
  </si>
  <si>
    <t>ศาลา ม.1 เจ็กลัก</t>
  </si>
  <si>
    <t>12 มิ.ย. 60</t>
  </si>
  <si>
    <t>กศน.ต.ไม้รูด</t>
  </si>
  <si>
    <t>16 - 20 มิ.ย. 60</t>
  </si>
  <si>
    <t>1-3 มิ.ย. 60</t>
  </si>
  <si>
    <t>กศน.ตำบล มร.</t>
  </si>
  <si>
    <t>13 มิ.ย. 60</t>
  </si>
  <si>
    <t>สุขภาพดีชีวีมีสุข</t>
  </si>
  <si>
    <t>คลองสวยน้ำใส</t>
  </si>
  <si>
    <t>16 มิ.ย. 60</t>
  </si>
  <si>
    <t>อส.อนุรักษ์ป่าชายเลน</t>
  </si>
  <si>
    <t>กศน.ตำบล หล.</t>
  </si>
  <si>
    <t>29 มิ.ย. 60</t>
  </si>
  <si>
    <t>ปรัชญาของเศรษฐกิจพอเพียง</t>
  </si>
  <si>
    <t>กศน.ตำบล คญ.</t>
  </si>
  <si>
    <t>22-3 มิ.ย. 60</t>
  </si>
  <si>
    <t>6-22 มิ.ย. 60</t>
  </si>
  <si>
    <t>ช่างไม้</t>
  </si>
  <si>
    <t>ช่างอลูมิเนียม</t>
  </si>
  <si>
    <t>พัฒนาอาชีพกะปิ</t>
  </si>
  <si>
    <t>8-17 มิ.ย. 60</t>
  </si>
  <si>
    <t>โครงการผลิตภัณฑ์จากกะลามะพร้าว</t>
  </si>
  <si>
    <t>เกาะช้าง</t>
  </si>
  <si>
    <t>ร.ร.อนุบาลเกาะช้าง</t>
  </si>
  <si>
    <t>8-24 มิถุนายน 2560</t>
  </si>
  <si>
    <t>หมู่ 2 บ้านด่านใหม่</t>
  </si>
  <si>
    <t>เกาะช้างใต้</t>
  </si>
  <si>
    <t>กศน.ตำบลเกาะช้างใต้</t>
  </si>
  <si>
    <t>9-22 มิถุนายน 2560</t>
  </si>
  <si>
    <t>หมู่ 5 บ้านสลักเพชร</t>
  </si>
  <si>
    <t>โครงการจัดการขยะ/การคัดแยกขยะ</t>
  </si>
  <si>
    <t>กศน.ตำบลเกาะช้าง</t>
  </si>
  <si>
    <t>15 มิถุนายน 2560</t>
  </si>
  <si>
    <t>ม.4 บ้านคลองพร้าว</t>
  </si>
  <si>
    <t>โครงการวัยเรียน วัยใส ห่างไกล</t>
  </si>
  <si>
    <t>22 มิถุนายน 2560</t>
  </si>
  <si>
    <t>โรคเอดส์</t>
  </si>
  <si>
    <t>โรงพยาบาลส่งเสริม</t>
  </si>
  <si>
    <t>สุขภาพตำบล</t>
  </si>
  <si>
    <t>โครงการอนุรักษ์ทรัพยากรธรรมชาติ</t>
  </si>
  <si>
    <t>หมู่ 4 บ้านสลักคอก</t>
  </si>
  <si>
    <t>โครงการปลูกพืชผักเกษตรอินทรีย์</t>
  </si>
  <si>
    <t>ศูนย์เศรษฐกิจพอเพียง</t>
  </si>
  <si>
    <t>12 มิถุนายน 2560</t>
  </si>
  <si>
    <t>ธรรมชาติ</t>
  </si>
  <si>
    <t>ม.2  บ้านด่านเก่า</t>
  </si>
  <si>
    <t>โครงการมะนาวในท่อปูนซีเมนต์</t>
  </si>
  <si>
    <t>เกาะกูด</t>
  </si>
  <si>
    <t>20-31 มิถุนายน 2560</t>
  </si>
  <si>
    <t>ช่างไฟฟ้าภายในอาคาร</t>
  </si>
  <si>
    <t>เกาะหมาก</t>
  </si>
  <si>
    <t>10-24 มิถุนายน 2560</t>
  </si>
  <si>
    <t>หมู่ 1 คลองหิน</t>
  </si>
  <si>
    <t>21 มิถุนายน 2560</t>
  </si>
  <si>
    <t>หมู่ 1 ตำบลเกาะกูด</t>
  </si>
  <si>
    <t>14 มิถุนายน 2560</t>
  </si>
  <si>
    <t>หมู่ 2 ตำบลเกาะหมาก</t>
  </si>
  <si>
    <t>กศน.ตำบลคลองใหญ่</t>
  </si>
  <si>
    <t>กศน.ตำบลไม้รูด</t>
  </si>
  <si>
    <t>ต.หาดเล็ก</t>
  </si>
  <si>
    <t>ต.ไม้รูด</t>
  </si>
  <si>
    <t>ต.คลองใหญ่</t>
  </si>
  <si>
    <t>ต.แหลมงอบ</t>
  </si>
  <si>
    <t>ต.บางปิด</t>
  </si>
  <si>
    <t>ต.หนองเสม็ด</t>
  </si>
  <si>
    <t>ต.ห้วงน้ำขาว</t>
  </si>
  <si>
    <t>ต.เนินทราย</t>
  </si>
  <si>
    <t>ต.ท่าพริก</t>
  </si>
  <si>
    <t>ต.แหลมกลัด</t>
  </si>
  <si>
    <t>ต.หนองคันทรง</t>
  </si>
  <si>
    <t>โครงการทำน้ำพริกจากอาหารทะเล</t>
  </si>
  <si>
    <t>ต.น้ำเชี่ยว</t>
  </si>
  <si>
    <t>โครงการช่างไฟฟ้าภายในอาคาร</t>
  </si>
  <si>
    <t>โครงการพัฒนาอาชีพหลักสูตรกลุ่มสนใจ(การทำดอกไม้จันท์)</t>
  </si>
  <si>
    <t xml:space="preserve"> พ.ค.-มิ.ย.</t>
  </si>
  <si>
    <t>โครงการพัฒนาอาชีพหลักสูตรกลุ่มสนใจ(การทำแซนวิส)</t>
  </si>
  <si>
    <t>เม.ย.</t>
  </si>
  <si>
    <t>โครงการพัฒนาอาชีพหลักสูตรกลุ่มสนใจ(การทำขนมปังสังขยา)</t>
  </si>
  <si>
    <t>โครงการพัฒนาอาชีพหลักสูตรกลุ่มสนใจ(การขยายพันธ์ไม้ดอกไม้ประดับ)</t>
  </si>
  <si>
    <t>โครงการภาษาเวียดนามเพื่อการสื่อสาร (ชุดที่ 1)</t>
  </si>
  <si>
    <t>โครงการภาษาเวียดนามเพื่อการสื่อสาร (ชุดที่ 2)</t>
  </si>
  <si>
    <t>กศน.ตำบลไม่รูด</t>
  </si>
  <si>
    <t>กศน.ตำบลหาดเล็ก</t>
  </si>
  <si>
    <t>เสริมสร้างคุณภาพชีวิตผู้สูงอายุ</t>
  </si>
  <si>
    <t>กศน.ตำบลแหลมงอบ</t>
  </si>
  <si>
    <t>กศน.ตำบลบางปิด</t>
  </si>
  <si>
    <t>โครงการอบรมขับขี่ปลอดภัยสร้างวินัยจราจร</t>
  </si>
  <si>
    <t>กศน.ต.คลองใหญ่</t>
  </si>
  <si>
    <t>โครงการเยาวชนรุ่นใหม่ต้านภัยยาเสพติด</t>
  </si>
  <si>
    <t>โครงการปลูกฝังคุณธรรมร่วมพัฒนาวัด</t>
  </si>
  <si>
    <t>โครงการอนุรักษ์ความเป็นไทย</t>
  </si>
  <si>
    <t>โครงการเรียนรู้หลักปรัชญาของ</t>
  </si>
  <si>
    <t>กศน.ตำบลน้ำเชี่ยว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</si>
</sst>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u/>
      <sz val="16"/>
      <color theme="1"/>
      <name val="TH SarabunPSK"/>
      <family val="2"/>
    </font>
    <font>
      <sz val="16"/>
      <color rgb="FF000000"/>
      <name val="TH SarabunPSK"/>
      <family val="2"/>
    </font>
    <font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87" fontId="2" fillId="2" borderId="1" xfId="1" applyNumberFormat="1" applyFont="1" applyFill="1" applyBorder="1"/>
    <xf numFmtId="187" fontId="2" fillId="2" borderId="1" xfId="1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6" xfId="0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3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0" xfId="0" applyFont="1" applyFill="1"/>
    <xf numFmtId="1" fontId="2" fillId="0" borderId="1" xfId="0" applyNumberFormat="1" applyFont="1" applyBorder="1" applyAlignment="1">
      <alignment horizontal="center"/>
    </xf>
    <xf numFmtId="187" fontId="2" fillId="3" borderId="1" xfId="1" applyNumberFormat="1" applyFont="1" applyFill="1" applyBorder="1" applyAlignment="1">
      <alignment horizontal="center"/>
    </xf>
    <xf numFmtId="187" fontId="2" fillId="0" borderId="1" xfId="1" applyNumberFormat="1" applyFont="1" applyFill="1" applyBorder="1"/>
    <xf numFmtId="187" fontId="2" fillId="0" borderId="0" xfId="1" applyNumberFormat="1" applyFont="1"/>
    <xf numFmtId="0" fontId="5" fillId="0" borderId="1" xfId="0" applyFont="1" applyBorder="1"/>
    <xf numFmtId="187" fontId="2" fillId="3" borderId="1" xfId="1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87" fontId="2" fillId="2" borderId="1" xfId="1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87" fontId="2" fillId="0" borderId="1" xfId="1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" fontId="2" fillId="3" borderId="1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187" fontId="2" fillId="0" borderId="1" xfId="1" applyNumberFormat="1" applyFont="1" applyFill="1" applyBorder="1" applyAlignment="1">
      <alignment horizontal="center"/>
    </xf>
    <xf numFmtId="187" fontId="2" fillId="0" borderId="2" xfId="1" applyNumberFormat="1" applyFont="1" applyFill="1" applyBorder="1" applyAlignment="1">
      <alignment horizontal="right"/>
    </xf>
    <xf numFmtId="187" fontId="2" fillId="0" borderId="2" xfId="1" applyNumberFormat="1" applyFont="1" applyFill="1" applyBorder="1" applyAlignment="1">
      <alignment horizontal="center"/>
    </xf>
    <xf numFmtId="187" fontId="2" fillId="0" borderId="3" xfId="1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187" fontId="2" fillId="0" borderId="0" xfId="1" applyNumberFormat="1" applyFont="1" applyFill="1" applyAlignment="1">
      <alignment horizontal="right"/>
    </xf>
    <xf numFmtId="187" fontId="2" fillId="0" borderId="0" xfId="1" applyNumberFormat="1" applyFont="1" applyFill="1"/>
    <xf numFmtId="187" fontId="1" fillId="0" borderId="1" xfId="1" applyNumberFormat="1" applyFont="1" applyFill="1" applyBorder="1" applyAlignment="1">
      <alignment horizontal="center" vertical="center"/>
    </xf>
    <xf numFmtId="187" fontId="1" fillId="0" borderId="1" xfId="1" applyNumberFormat="1" applyFont="1" applyFill="1" applyBorder="1" applyAlignment="1">
      <alignment horizontal="right" vertical="center"/>
    </xf>
    <xf numFmtId="187" fontId="2" fillId="0" borderId="1" xfId="1" applyNumberFormat="1" applyFont="1" applyFill="1" applyBorder="1" applyAlignment="1">
      <alignment horizontal="right" vertical="center"/>
    </xf>
    <xf numFmtId="187" fontId="2" fillId="0" borderId="1" xfId="1" applyNumberFormat="1" applyFont="1" applyFill="1" applyBorder="1" applyAlignment="1">
      <alignment horizontal="center" vertical="center"/>
    </xf>
    <xf numFmtId="187" fontId="2" fillId="0" borderId="3" xfId="1" applyNumberFormat="1" applyFont="1" applyFill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87" fontId="1" fillId="0" borderId="1" xfId="1" applyNumberFormat="1" applyFont="1" applyBorder="1" applyAlignment="1">
      <alignment horizontal="center"/>
    </xf>
    <xf numFmtId="187" fontId="1" fillId="3" borderId="1" xfId="1" applyNumberFormat="1" applyFont="1" applyFill="1" applyBorder="1" applyAlignment="1">
      <alignment horizontal="center"/>
    </xf>
    <xf numFmtId="187" fontId="1" fillId="0" borderId="0" xfId="1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2" fillId="2" borderId="4" xfId="0" applyNumberFormat="1" applyFont="1" applyFill="1" applyBorder="1" applyAlignment="1">
      <alignment horizontal="right"/>
    </xf>
    <xf numFmtId="0" fontId="2" fillId="3" borderId="1" xfId="0" applyFont="1" applyFill="1" applyBorder="1" applyAlignment="1"/>
    <xf numFmtId="187" fontId="1" fillId="0" borderId="1" xfId="1" applyNumberFormat="1" applyFont="1" applyBorder="1" applyAlignment="1">
      <alignment horizontal="center"/>
    </xf>
    <xf numFmtId="15" fontId="2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87" fontId="1" fillId="3" borderId="1" xfId="1" applyNumberFormat="1" applyFont="1" applyFill="1" applyBorder="1" applyAlignment="1">
      <alignment horizontal="right" vertical="center"/>
    </xf>
    <xf numFmtId="187" fontId="1" fillId="2" borderId="1" xfId="1" applyNumberFormat="1" applyFont="1" applyFill="1" applyBorder="1" applyAlignment="1">
      <alignment horizontal="right" vertical="center"/>
    </xf>
    <xf numFmtId="187" fontId="6" fillId="3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/>
    <xf numFmtId="3" fontId="2" fillId="2" borderId="1" xfId="0" applyNumberFormat="1" applyFont="1" applyFill="1" applyBorder="1" applyAlignment="1"/>
    <xf numFmtId="3" fontId="2" fillId="2" borderId="1" xfId="0" applyNumberFormat="1" applyFont="1" applyFill="1" applyBorder="1"/>
    <xf numFmtId="3" fontId="6" fillId="2" borderId="1" xfId="0" applyNumberFormat="1" applyFont="1" applyFill="1" applyBorder="1"/>
    <xf numFmtId="1" fontId="2" fillId="0" borderId="1" xfId="0" applyNumberFormat="1" applyFont="1" applyBorder="1"/>
    <xf numFmtId="0" fontId="2" fillId="0" borderId="1" xfId="0" applyFont="1" applyBorder="1" applyAlignment="1"/>
    <xf numFmtId="0" fontId="1" fillId="3" borderId="1" xfId="0" applyFont="1" applyFill="1" applyBorder="1" applyAlignment="1">
      <alignment vertical="center"/>
    </xf>
    <xf numFmtId="1" fontId="2" fillId="3" borderId="1" xfId="0" applyNumberFormat="1" applyFont="1" applyFill="1" applyBorder="1" applyAlignme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87" fontId="2" fillId="0" borderId="4" xfId="1" applyNumberFormat="1" applyFont="1" applyBorder="1" applyAlignment="1">
      <alignment horizontal="center"/>
    </xf>
    <xf numFmtId="187" fontId="2" fillId="0" borderId="5" xfId="1" applyNumberFormat="1" applyFont="1" applyBorder="1" applyAlignment="1">
      <alignment horizontal="center"/>
    </xf>
    <xf numFmtId="187" fontId="2" fillId="0" borderId="6" xfId="1" applyNumberFormat="1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87" fontId="1" fillId="0" borderId="4" xfId="1" applyNumberFormat="1" applyFont="1" applyBorder="1" applyAlignment="1">
      <alignment horizontal="center"/>
    </xf>
    <xf numFmtId="187" fontId="1" fillId="0" borderId="6" xfId="1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87" fontId="1" fillId="0" borderId="1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87" fontId="1" fillId="2" borderId="1" xfId="1" applyNumberFormat="1" applyFont="1" applyFill="1" applyBorder="1" applyAlignment="1">
      <alignment horizontal="center" vertical="center"/>
    </xf>
    <xf numFmtId="187" fontId="2" fillId="2" borderId="1" xfId="1" applyNumberFormat="1" applyFont="1" applyFill="1" applyBorder="1" applyAlignment="1"/>
    <xf numFmtId="187" fontId="2" fillId="0" borderId="1" xfId="1" applyNumberFormat="1" applyFont="1" applyBorder="1" applyAlignment="1"/>
    <xf numFmtId="187" fontId="2" fillId="2" borderId="4" xfId="1" applyNumberFormat="1" applyFont="1" applyFill="1" applyBorder="1"/>
    <xf numFmtId="187" fontId="2" fillId="2" borderId="4" xfId="1" applyNumberFormat="1" applyFont="1" applyFill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B2B2B2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view="pageBreakPreview" topLeftCell="A4" zoomScale="90" zoomScaleSheetLayoutView="90" workbookViewId="0">
      <selection activeCell="B24" sqref="B24"/>
    </sheetView>
  </sheetViews>
  <sheetFormatPr defaultRowHeight="24"/>
  <cols>
    <col min="1" max="1" width="3.75" style="2" customWidth="1"/>
    <col min="2" max="2" width="52.125" style="2" customWidth="1"/>
    <col min="3" max="3" width="15.375" style="33" customWidth="1"/>
    <col min="4" max="4" width="17.875" style="33" customWidth="1"/>
    <col min="5" max="5" width="19.25" style="33" customWidth="1"/>
    <col min="6" max="6" width="7" style="61" customWidth="1"/>
    <col min="7" max="7" width="7.125" style="42" customWidth="1"/>
    <col min="8" max="8" width="11.125" style="67" bestFit="1" customWidth="1"/>
    <col min="9" max="9" width="10.125" style="68" bestFit="1" customWidth="1"/>
    <col min="10" max="10" width="10.125" style="67" bestFit="1" customWidth="1"/>
    <col min="11" max="11" width="8" style="2" customWidth="1"/>
    <col min="12" max="12" width="7.5" style="2" customWidth="1"/>
    <col min="13" max="13" width="8" style="2" customWidth="1"/>
    <col min="14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7" t="s">
        <v>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107" t="s">
        <v>57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>
      <c r="A4" s="107" t="s">
        <v>29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>
      <c r="F5" s="58"/>
      <c r="G5" s="59"/>
    </row>
    <row r="6" spans="1:13" s="17" customFormat="1">
      <c r="A6" s="124" t="s">
        <v>0</v>
      </c>
      <c r="B6" s="124" t="s">
        <v>1</v>
      </c>
      <c r="C6" s="124" t="s">
        <v>2</v>
      </c>
      <c r="D6" s="124" t="s">
        <v>3</v>
      </c>
      <c r="E6" s="18" t="s">
        <v>4</v>
      </c>
      <c r="F6" s="125" t="s">
        <v>5</v>
      </c>
      <c r="G6" s="125"/>
      <c r="H6" s="126" t="s">
        <v>6</v>
      </c>
      <c r="I6" s="126"/>
      <c r="J6" s="126"/>
      <c r="K6" s="121" t="s">
        <v>7</v>
      </c>
      <c r="L6" s="122"/>
      <c r="M6" s="123"/>
    </row>
    <row r="7" spans="1:13" s="17" customFormat="1">
      <c r="A7" s="124"/>
      <c r="B7" s="124"/>
      <c r="C7" s="124"/>
      <c r="D7" s="124"/>
      <c r="E7" s="19" t="s">
        <v>8</v>
      </c>
      <c r="F7" s="66" t="s">
        <v>9</v>
      </c>
      <c r="G7" s="66" t="s">
        <v>10</v>
      </c>
      <c r="H7" s="69" t="s">
        <v>9</v>
      </c>
      <c r="I7" s="69" t="s">
        <v>11</v>
      </c>
      <c r="J7" s="70" t="s">
        <v>12</v>
      </c>
      <c r="K7" s="34" t="s">
        <v>2</v>
      </c>
      <c r="L7" s="34" t="s">
        <v>13</v>
      </c>
      <c r="M7" s="34" t="s">
        <v>14</v>
      </c>
    </row>
    <row r="8" spans="1:13">
      <c r="A8" s="104" t="s">
        <v>59</v>
      </c>
      <c r="B8" s="105"/>
      <c r="C8" s="31"/>
      <c r="D8" s="31"/>
      <c r="E8" s="4"/>
      <c r="F8" s="35"/>
      <c r="G8" s="35"/>
      <c r="H8" s="71"/>
      <c r="I8" s="72"/>
      <c r="J8" s="71"/>
      <c r="K8" s="31"/>
      <c r="L8" s="31"/>
      <c r="M8" s="31"/>
    </row>
    <row r="9" spans="1:13">
      <c r="A9" s="115" t="s">
        <v>53</v>
      </c>
      <c r="B9" s="116"/>
      <c r="C9" s="117"/>
      <c r="D9" s="31"/>
      <c r="E9" s="4"/>
      <c r="F9" s="35"/>
      <c r="G9" s="35"/>
      <c r="H9" s="71"/>
      <c r="I9" s="72"/>
      <c r="J9" s="71"/>
      <c r="K9" s="31"/>
      <c r="L9" s="31"/>
      <c r="M9" s="31"/>
    </row>
    <row r="10" spans="1:13">
      <c r="A10" s="32">
        <v>1</v>
      </c>
      <c r="B10" s="6" t="s">
        <v>60</v>
      </c>
      <c r="C10" s="32" t="s">
        <v>218</v>
      </c>
      <c r="D10" s="32"/>
      <c r="E10" s="32"/>
      <c r="F10" s="36">
        <v>20</v>
      </c>
      <c r="G10" s="50"/>
      <c r="H10" s="55">
        <v>18000</v>
      </c>
      <c r="I10" s="72"/>
      <c r="J10" s="71"/>
      <c r="K10" s="31"/>
      <c r="L10" s="31"/>
      <c r="M10" s="31"/>
    </row>
    <row r="11" spans="1:13">
      <c r="A11" s="32">
        <v>2</v>
      </c>
      <c r="B11" s="6" t="s">
        <v>62</v>
      </c>
      <c r="C11" s="32" t="s">
        <v>218</v>
      </c>
      <c r="D11" s="32"/>
      <c r="E11" s="32"/>
      <c r="F11" s="36">
        <v>20</v>
      </c>
      <c r="G11" s="50"/>
      <c r="H11" s="55">
        <v>18000</v>
      </c>
      <c r="I11" s="72"/>
      <c r="J11" s="71"/>
      <c r="K11" s="31"/>
      <c r="L11" s="31"/>
      <c r="M11" s="31"/>
    </row>
    <row r="12" spans="1:13">
      <c r="A12" s="32">
        <v>3</v>
      </c>
      <c r="B12" s="6" t="s">
        <v>18</v>
      </c>
      <c r="C12" s="32" t="s">
        <v>219</v>
      </c>
      <c r="D12" s="32"/>
      <c r="E12" s="32"/>
      <c r="F12" s="36">
        <v>20</v>
      </c>
      <c r="G12" s="50"/>
      <c r="H12" s="55">
        <v>18000</v>
      </c>
      <c r="I12" s="72"/>
      <c r="J12" s="71"/>
      <c r="K12" s="31"/>
      <c r="L12" s="31"/>
      <c r="M12" s="31"/>
    </row>
    <row r="13" spans="1:13">
      <c r="A13" s="32">
        <v>4</v>
      </c>
      <c r="B13" s="6" t="s">
        <v>64</v>
      </c>
      <c r="C13" s="32" t="s">
        <v>220</v>
      </c>
      <c r="D13" s="32"/>
      <c r="E13" s="32"/>
      <c r="F13" s="36">
        <v>20</v>
      </c>
      <c r="G13" s="50"/>
      <c r="H13" s="55">
        <v>18000</v>
      </c>
      <c r="I13" s="72"/>
      <c r="J13" s="71"/>
      <c r="K13" s="31"/>
      <c r="L13" s="31"/>
      <c r="M13" s="31"/>
    </row>
    <row r="14" spans="1:13">
      <c r="A14" s="32">
        <v>5</v>
      </c>
      <c r="B14" s="6" t="s">
        <v>66</v>
      </c>
      <c r="C14" s="32" t="s">
        <v>221</v>
      </c>
      <c r="D14" s="32"/>
      <c r="E14" s="32"/>
      <c r="F14" s="36">
        <v>20</v>
      </c>
      <c r="G14" s="50"/>
      <c r="H14" s="55">
        <v>18000</v>
      </c>
      <c r="I14" s="72"/>
      <c r="J14" s="71"/>
      <c r="K14" s="31"/>
      <c r="L14" s="31"/>
      <c r="M14" s="31"/>
    </row>
    <row r="15" spans="1:13">
      <c r="A15" s="32">
        <v>6</v>
      </c>
      <c r="B15" s="6" t="s">
        <v>66</v>
      </c>
      <c r="C15" s="32" t="s">
        <v>222</v>
      </c>
      <c r="D15" s="32"/>
      <c r="E15" s="32"/>
      <c r="F15" s="36">
        <v>20</v>
      </c>
      <c r="G15" s="50"/>
      <c r="H15" s="55">
        <v>18000</v>
      </c>
      <c r="I15" s="72"/>
      <c r="J15" s="71"/>
      <c r="K15" s="31"/>
      <c r="L15" s="31"/>
      <c r="M15" s="31"/>
    </row>
    <row r="16" spans="1:13">
      <c r="A16" s="104" t="s">
        <v>16</v>
      </c>
      <c r="B16" s="105"/>
      <c r="C16" s="31"/>
      <c r="D16" s="31"/>
      <c r="E16" s="4"/>
      <c r="F16" s="35"/>
      <c r="G16" s="35"/>
      <c r="H16" s="71"/>
      <c r="I16" s="72"/>
      <c r="J16" s="71"/>
      <c r="K16" s="31"/>
      <c r="L16" s="31"/>
      <c r="M16" s="31"/>
    </row>
    <row r="17" spans="1:13">
      <c r="A17" s="115" t="s">
        <v>53</v>
      </c>
      <c r="B17" s="116"/>
      <c r="C17" s="117"/>
      <c r="D17" s="31"/>
      <c r="E17" s="4"/>
      <c r="F17" s="35"/>
      <c r="G17" s="35"/>
      <c r="H17" s="71"/>
      <c r="I17" s="72"/>
      <c r="J17" s="71"/>
      <c r="K17" s="31"/>
      <c r="L17" s="31"/>
      <c r="M17" s="31"/>
    </row>
    <row r="18" spans="1:13">
      <c r="A18" s="32">
        <v>1</v>
      </c>
      <c r="B18" s="6" t="s">
        <v>30</v>
      </c>
      <c r="C18" s="32" t="s">
        <v>20</v>
      </c>
      <c r="D18" s="32" t="s">
        <v>31</v>
      </c>
      <c r="E18" s="32" t="s">
        <v>32</v>
      </c>
      <c r="F18" s="36">
        <v>20</v>
      </c>
      <c r="G18" s="36"/>
      <c r="H18" s="55">
        <v>18000</v>
      </c>
      <c r="I18" s="62"/>
      <c r="J18" s="55"/>
      <c r="K18" s="32"/>
      <c r="L18" s="32"/>
      <c r="M18" s="32"/>
    </row>
    <row r="19" spans="1:13">
      <c r="A19" s="32"/>
      <c r="B19" s="6" t="s">
        <v>19</v>
      </c>
      <c r="C19" s="32"/>
      <c r="D19" s="32" t="s">
        <v>41</v>
      </c>
      <c r="E19" s="32"/>
      <c r="F19" s="36"/>
      <c r="G19" s="36"/>
      <c r="H19" s="55"/>
      <c r="I19" s="62"/>
      <c r="J19" s="55"/>
      <c r="K19" s="32"/>
      <c r="L19" s="32"/>
      <c r="M19" s="32"/>
    </row>
    <row r="20" spans="1:13">
      <c r="A20" s="32">
        <v>2</v>
      </c>
      <c r="B20" s="6" t="s">
        <v>18</v>
      </c>
      <c r="C20" s="32" t="s">
        <v>21</v>
      </c>
      <c r="D20" s="32" t="s">
        <v>33</v>
      </c>
      <c r="E20" s="32" t="s">
        <v>34</v>
      </c>
      <c r="F20" s="36">
        <v>20</v>
      </c>
      <c r="G20" s="36"/>
      <c r="H20" s="55">
        <v>18000</v>
      </c>
      <c r="I20" s="62"/>
      <c r="J20" s="55"/>
      <c r="K20" s="32"/>
      <c r="L20" s="32"/>
      <c r="M20" s="32"/>
    </row>
    <row r="21" spans="1:13">
      <c r="A21" s="32"/>
      <c r="B21" s="6"/>
      <c r="C21" s="32"/>
      <c r="D21" s="32" t="s">
        <v>42</v>
      </c>
      <c r="E21" s="32"/>
      <c r="F21" s="36"/>
      <c r="G21" s="36"/>
      <c r="H21" s="55"/>
      <c r="I21" s="62"/>
      <c r="J21" s="55"/>
      <c r="K21" s="32"/>
      <c r="L21" s="32"/>
      <c r="M21" s="32"/>
    </row>
    <row r="22" spans="1:13">
      <c r="A22" s="32">
        <v>3</v>
      </c>
      <c r="B22" s="6" t="s">
        <v>36</v>
      </c>
      <c r="C22" s="32" t="s">
        <v>22</v>
      </c>
      <c r="D22" s="32" t="s">
        <v>38</v>
      </c>
      <c r="E22" s="32" t="s">
        <v>39</v>
      </c>
      <c r="F22" s="36">
        <v>20</v>
      </c>
      <c r="G22" s="36"/>
      <c r="H22" s="55">
        <v>18000</v>
      </c>
      <c r="I22" s="62"/>
      <c r="J22" s="55"/>
      <c r="K22" s="32"/>
      <c r="L22" s="32"/>
      <c r="M22" s="32"/>
    </row>
    <row r="23" spans="1:13">
      <c r="A23" s="32"/>
      <c r="B23" s="6" t="s">
        <v>37</v>
      </c>
      <c r="C23" s="32"/>
      <c r="D23" s="32"/>
      <c r="E23" s="32"/>
      <c r="F23" s="36"/>
      <c r="G23" s="36"/>
      <c r="H23" s="55"/>
      <c r="I23" s="62"/>
      <c r="J23" s="55"/>
      <c r="K23" s="32"/>
      <c r="L23" s="32"/>
      <c r="M23" s="32"/>
    </row>
    <row r="24" spans="1:13">
      <c r="A24" s="32">
        <v>4</v>
      </c>
      <c r="B24" s="6" t="s">
        <v>40</v>
      </c>
      <c r="C24" s="32" t="s">
        <v>23</v>
      </c>
      <c r="D24" s="32" t="s">
        <v>43</v>
      </c>
      <c r="E24" s="13" t="s">
        <v>44</v>
      </c>
      <c r="F24" s="36">
        <v>20</v>
      </c>
      <c r="G24" s="36"/>
      <c r="H24" s="55">
        <v>18000</v>
      </c>
      <c r="I24" s="62"/>
      <c r="J24" s="55"/>
      <c r="K24" s="32"/>
      <c r="L24" s="32"/>
      <c r="M24" s="32"/>
    </row>
    <row r="25" spans="1:13">
      <c r="A25" s="102" t="s">
        <v>100</v>
      </c>
      <c r="B25" s="103"/>
      <c r="C25" s="3"/>
      <c r="D25" s="3"/>
      <c r="E25" s="15"/>
      <c r="F25" s="37"/>
      <c r="G25" s="37"/>
      <c r="H25" s="63"/>
      <c r="I25" s="64"/>
      <c r="J25" s="63"/>
      <c r="K25" s="3"/>
      <c r="L25" s="3"/>
      <c r="M25" s="3"/>
    </row>
    <row r="26" spans="1:13">
      <c r="A26" s="102" t="s">
        <v>107</v>
      </c>
      <c r="B26" s="103"/>
      <c r="C26" s="3"/>
      <c r="D26" s="3"/>
      <c r="E26" s="15"/>
      <c r="F26" s="37"/>
      <c r="G26" s="37"/>
      <c r="H26" s="63"/>
      <c r="I26" s="64"/>
      <c r="J26" s="63"/>
      <c r="K26" s="3"/>
      <c r="L26" s="3"/>
      <c r="M26" s="3"/>
    </row>
    <row r="27" spans="1:13">
      <c r="A27" s="115" t="s">
        <v>53</v>
      </c>
      <c r="B27" s="116"/>
      <c r="C27" s="117"/>
      <c r="D27" s="3"/>
      <c r="E27" s="15"/>
      <c r="F27" s="37"/>
      <c r="G27" s="37"/>
      <c r="H27" s="63"/>
      <c r="I27" s="64"/>
      <c r="J27" s="63"/>
      <c r="K27" s="3"/>
      <c r="L27" s="3"/>
      <c r="M27" s="3"/>
    </row>
    <row r="28" spans="1:13">
      <c r="A28" s="43">
        <v>1</v>
      </c>
      <c r="B28" s="47" t="s">
        <v>137</v>
      </c>
      <c r="C28" s="32" t="s">
        <v>216</v>
      </c>
      <c r="D28" s="32" t="s">
        <v>15</v>
      </c>
      <c r="E28" s="32" t="s">
        <v>138</v>
      </c>
      <c r="F28" s="60">
        <v>20</v>
      </c>
      <c r="G28" s="60"/>
      <c r="H28" s="55">
        <v>18000</v>
      </c>
      <c r="I28" s="45"/>
      <c r="J28" s="55"/>
      <c r="K28" s="32"/>
      <c r="L28" s="32"/>
      <c r="M28" s="32"/>
    </row>
    <row r="29" spans="1:13">
      <c r="A29" s="43">
        <v>2</v>
      </c>
      <c r="B29" s="47" t="s">
        <v>224</v>
      </c>
      <c r="C29" s="32" t="s">
        <v>216</v>
      </c>
      <c r="D29" s="32" t="s">
        <v>15</v>
      </c>
      <c r="E29" s="32" t="s">
        <v>139</v>
      </c>
      <c r="F29" s="60">
        <v>20</v>
      </c>
      <c r="G29" s="60"/>
      <c r="H29" s="55">
        <v>18000</v>
      </c>
      <c r="I29" s="45"/>
      <c r="J29" s="55"/>
      <c r="K29" s="32"/>
      <c r="L29" s="32"/>
      <c r="M29" s="32"/>
    </row>
    <row r="30" spans="1:13">
      <c r="A30" s="32">
        <v>3</v>
      </c>
      <c r="B30" s="6" t="s">
        <v>137</v>
      </c>
      <c r="C30" s="32" t="s">
        <v>217</v>
      </c>
      <c r="D30" s="32" t="s">
        <v>15</v>
      </c>
      <c r="E30" s="20" t="s">
        <v>140</v>
      </c>
      <c r="F30" s="36">
        <v>20</v>
      </c>
      <c r="G30" s="39"/>
      <c r="H30" s="55">
        <v>18000</v>
      </c>
      <c r="I30" s="45"/>
      <c r="J30" s="55"/>
      <c r="K30" s="6"/>
      <c r="L30" s="6"/>
      <c r="M30" s="32"/>
    </row>
    <row r="31" spans="1:13">
      <c r="A31" s="43">
        <v>4</v>
      </c>
      <c r="B31" s="6" t="s">
        <v>40</v>
      </c>
      <c r="C31" s="32" t="s">
        <v>217</v>
      </c>
      <c r="D31" s="32" t="s">
        <v>15</v>
      </c>
      <c r="E31" s="20" t="s">
        <v>141</v>
      </c>
      <c r="F31" s="36">
        <v>20</v>
      </c>
      <c r="G31" s="39"/>
      <c r="H31" s="55">
        <v>18000</v>
      </c>
      <c r="I31" s="45"/>
      <c r="J31" s="55"/>
      <c r="K31" s="6"/>
      <c r="L31" s="6"/>
      <c r="M31" s="32"/>
    </row>
    <row r="32" spans="1:13">
      <c r="A32" s="32">
        <v>5</v>
      </c>
      <c r="B32" s="6" t="s">
        <v>40</v>
      </c>
      <c r="C32" s="32" t="s">
        <v>225</v>
      </c>
      <c r="D32" s="32" t="s">
        <v>15</v>
      </c>
      <c r="E32" s="32" t="s">
        <v>133</v>
      </c>
      <c r="F32" s="36">
        <v>20</v>
      </c>
      <c r="G32" s="36"/>
      <c r="H32" s="55">
        <v>18000</v>
      </c>
      <c r="I32" s="62"/>
      <c r="J32" s="55"/>
      <c r="K32" s="32"/>
      <c r="L32" s="32"/>
      <c r="M32" s="32"/>
    </row>
    <row r="33" spans="1:13">
      <c r="A33" s="32">
        <v>6</v>
      </c>
      <c r="B33" s="6" t="s">
        <v>40</v>
      </c>
      <c r="C33" s="32" t="s">
        <v>215</v>
      </c>
      <c r="D33" s="32" t="s">
        <v>15</v>
      </c>
      <c r="E33" s="32" t="s">
        <v>133</v>
      </c>
      <c r="F33" s="36">
        <v>20</v>
      </c>
      <c r="G33" s="36"/>
      <c r="H33" s="55">
        <v>18000</v>
      </c>
      <c r="I33" s="62"/>
      <c r="J33" s="55"/>
      <c r="K33" s="6"/>
      <c r="L33" s="6"/>
      <c r="M33" s="32"/>
    </row>
    <row r="34" spans="1:13">
      <c r="A34" s="32">
        <v>7</v>
      </c>
      <c r="B34" s="6" t="s">
        <v>226</v>
      </c>
      <c r="C34" s="32" t="s">
        <v>215</v>
      </c>
      <c r="D34" s="32" t="s">
        <v>15</v>
      </c>
      <c r="E34" s="32" t="s">
        <v>142</v>
      </c>
      <c r="F34" s="36">
        <v>20</v>
      </c>
      <c r="G34" s="36"/>
      <c r="H34" s="55">
        <v>18000</v>
      </c>
      <c r="I34" s="62"/>
      <c r="J34" s="55"/>
      <c r="K34" s="6"/>
      <c r="L34" s="6"/>
      <c r="M34" s="32"/>
    </row>
    <row r="35" spans="1:13">
      <c r="A35" s="102" t="s">
        <v>110</v>
      </c>
      <c r="B35" s="103"/>
      <c r="C35" s="32"/>
      <c r="D35" s="32"/>
      <c r="E35" s="57"/>
      <c r="F35" s="60"/>
      <c r="G35" s="60"/>
      <c r="H35" s="55"/>
      <c r="I35" s="62"/>
      <c r="J35" s="55"/>
      <c r="K35" s="32"/>
      <c r="L35" s="32"/>
      <c r="M35" s="32"/>
    </row>
    <row r="36" spans="1:13">
      <c r="A36" s="115" t="s">
        <v>53</v>
      </c>
      <c r="B36" s="116"/>
      <c r="C36" s="117"/>
      <c r="D36" s="32"/>
      <c r="E36" s="57"/>
      <c r="F36" s="60"/>
      <c r="G36" s="60"/>
      <c r="H36" s="55"/>
      <c r="I36" s="62"/>
      <c r="J36" s="55"/>
      <c r="K36" s="32"/>
      <c r="L36" s="32"/>
      <c r="M36" s="32"/>
    </row>
    <row r="37" spans="1:13">
      <c r="A37" s="32">
        <v>1</v>
      </c>
      <c r="B37" s="6" t="s">
        <v>151</v>
      </c>
      <c r="C37" s="32" t="s">
        <v>215</v>
      </c>
      <c r="D37" s="32" t="s">
        <v>211</v>
      </c>
      <c r="E37" s="32" t="s">
        <v>170</v>
      </c>
      <c r="F37" s="36">
        <v>20</v>
      </c>
      <c r="G37" s="39"/>
      <c r="H37" s="55">
        <v>18000</v>
      </c>
      <c r="I37" s="45">
        <v>13000</v>
      </c>
      <c r="J37" s="55">
        <v>5000</v>
      </c>
      <c r="K37" s="6"/>
      <c r="L37" s="6"/>
      <c r="M37" s="6"/>
    </row>
    <row r="38" spans="1:13">
      <c r="A38" s="32">
        <v>2</v>
      </c>
      <c r="B38" s="6" t="s">
        <v>171</v>
      </c>
      <c r="C38" s="32" t="s">
        <v>214</v>
      </c>
      <c r="D38" s="32" t="s">
        <v>235</v>
      </c>
      <c r="E38" s="32" t="s">
        <v>170</v>
      </c>
      <c r="F38" s="36">
        <v>20</v>
      </c>
      <c r="G38" s="39"/>
      <c r="H38" s="55">
        <v>18000</v>
      </c>
      <c r="I38" s="45">
        <v>13000</v>
      </c>
      <c r="J38" s="55">
        <v>5000</v>
      </c>
      <c r="K38" s="6"/>
      <c r="L38" s="6"/>
      <c r="M38" s="6"/>
    </row>
    <row r="39" spans="1:13">
      <c r="A39" s="32">
        <v>3</v>
      </c>
      <c r="B39" s="6" t="s">
        <v>172</v>
      </c>
      <c r="C39" s="32" t="s">
        <v>214</v>
      </c>
      <c r="D39" s="32" t="s">
        <v>236</v>
      </c>
      <c r="E39" s="32" t="s">
        <v>170</v>
      </c>
      <c r="F39" s="36">
        <v>20</v>
      </c>
      <c r="G39" s="39"/>
      <c r="H39" s="55">
        <v>18000</v>
      </c>
      <c r="I39" s="45">
        <v>13000</v>
      </c>
      <c r="J39" s="55">
        <v>5000</v>
      </c>
      <c r="K39" s="6"/>
      <c r="L39" s="6"/>
      <c r="M39" s="6"/>
    </row>
    <row r="40" spans="1:13">
      <c r="A40" s="104" t="s">
        <v>148</v>
      </c>
      <c r="B40" s="118"/>
      <c r="C40" s="56"/>
      <c r="D40" s="24"/>
      <c r="E40" s="25"/>
      <c r="F40" s="38"/>
      <c r="G40" s="40"/>
      <c r="H40" s="65"/>
      <c r="I40" s="73"/>
      <c r="J40" s="65"/>
      <c r="K40" s="11"/>
      <c r="L40" s="11"/>
      <c r="M40" s="11"/>
    </row>
    <row r="41" spans="1:13">
      <c r="A41" s="115" t="s">
        <v>53</v>
      </c>
      <c r="B41" s="116"/>
      <c r="C41" s="117"/>
      <c r="D41" s="24"/>
      <c r="E41" s="25"/>
      <c r="F41" s="38"/>
      <c r="G41" s="40"/>
      <c r="H41" s="65"/>
      <c r="I41" s="73"/>
      <c r="J41" s="65"/>
      <c r="K41" s="11"/>
      <c r="L41" s="11"/>
      <c r="M41" s="11"/>
    </row>
    <row r="42" spans="1:13">
      <c r="A42" s="32">
        <v>1</v>
      </c>
      <c r="B42" s="6" t="s">
        <v>175</v>
      </c>
      <c r="C42" s="32" t="s">
        <v>176</v>
      </c>
      <c r="D42" s="32" t="s">
        <v>177</v>
      </c>
      <c r="E42" s="32" t="s">
        <v>178</v>
      </c>
      <c r="F42" s="36">
        <v>20</v>
      </c>
      <c r="G42" s="36"/>
      <c r="H42" s="55">
        <v>18000</v>
      </c>
      <c r="I42" s="62"/>
      <c r="J42" s="55"/>
      <c r="K42" s="32"/>
      <c r="L42" s="32"/>
      <c r="M42" s="32"/>
    </row>
    <row r="43" spans="1:13">
      <c r="A43" s="32"/>
      <c r="B43" s="6"/>
      <c r="C43" s="32"/>
      <c r="D43" s="32" t="s">
        <v>179</v>
      </c>
      <c r="E43" s="32"/>
      <c r="F43" s="36"/>
      <c r="G43" s="36"/>
      <c r="H43" s="55"/>
      <c r="I43" s="62"/>
      <c r="J43" s="55"/>
      <c r="K43" s="32"/>
      <c r="L43" s="32"/>
      <c r="M43" s="32"/>
    </row>
    <row r="44" spans="1:13">
      <c r="A44" s="32">
        <v>2</v>
      </c>
      <c r="B44" s="6" t="s">
        <v>17</v>
      </c>
      <c r="C44" s="32" t="s">
        <v>180</v>
      </c>
      <c r="D44" s="32" t="s">
        <v>181</v>
      </c>
      <c r="E44" s="32" t="s">
        <v>182</v>
      </c>
      <c r="F44" s="36">
        <v>20</v>
      </c>
      <c r="G44" s="36"/>
      <c r="H44" s="55">
        <v>18000</v>
      </c>
      <c r="I44" s="62"/>
      <c r="J44" s="55"/>
      <c r="K44" s="32"/>
      <c r="L44" s="32"/>
      <c r="M44" s="32"/>
    </row>
    <row r="45" spans="1:13">
      <c r="A45" s="32"/>
      <c r="B45" s="6"/>
      <c r="C45" s="32"/>
      <c r="D45" s="32" t="s">
        <v>183</v>
      </c>
      <c r="E45" s="32"/>
      <c r="F45" s="36"/>
      <c r="G45" s="36"/>
      <c r="H45" s="55"/>
      <c r="I45" s="62"/>
      <c r="J45" s="55"/>
      <c r="K45" s="32"/>
      <c r="L45" s="32"/>
      <c r="M45" s="32"/>
    </row>
    <row r="46" spans="1:13">
      <c r="A46" s="104" t="s">
        <v>112</v>
      </c>
      <c r="B46" s="118"/>
      <c r="C46" s="56"/>
      <c r="D46" s="24"/>
      <c r="E46" s="25"/>
      <c r="F46" s="38"/>
      <c r="G46" s="40"/>
      <c r="H46" s="65"/>
      <c r="I46" s="73"/>
      <c r="J46" s="65"/>
      <c r="K46" s="11"/>
      <c r="L46" s="11"/>
      <c r="M46" s="11"/>
    </row>
    <row r="47" spans="1:13">
      <c r="A47" s="115" t="s">
        <v>53</v>
      </c>
      <c r="B47" s="116"/>
      <c r="C47" s="117"/>
      <c r="D47" s="24"/>
      <c r="E47" s="25"/>
      <c r="F47" s="38"/>
      <c r="G47" s="40"/>
      <c r="H47" s="65"/>
      <c r="I47" s="73"/>
      <c r="J47" s="65"/>
      <c r="K47" s="11"/>
      <c r="L47" s="11"/>
      <c r="M47" s="11"/>
    </row>
    <row r="48" spans="1:13">
      <c r="A48" s="32">
        <v>1</v>
      </c>
      <c r="B48" s="6" t="s">
        <v>200</v>
      </c>
      <c r="C48" s="32" t="s">
        <v>201</v>
      </c>
      <c r="D48" s="32" t="s">
        <v>112</v>
      </c>
      <c r="E48" s="32" t="s">
        <v>202</v>
      </c>
      <c r="F48" s="36">
        <v>66</v>
      </c>
      <c r="G48" s="36"/>
      <c r="H48" s="55">
        <v>60000</v>
      </c>
      <c r="I48" s="62"/>
      <c r="J48" s="55"/>
      <c r="K48" s="32"/>
      <c r="L48" s="32"/>
      <c r="M48" s="32"/>
    </row>
    <row r="49" spans="1:13">
      <c r="A49" s="32">
        <v>2</v>
      </c>
      <c r="B49" s="6" t="s">
        <v>203</v>
      </c>
      <c r="C49" s="32" t="s">
        <v>204</v>
      </c>
      <c r="D49" s="32" t="s">
        <v>112</v>
      </c>
      <c r="E49" s="32" t="s">
        <v>205</v>
      </c>
      <c r="F49" s="36">
        <v>20</v>
      </c>
      <c r="G49" s="36"/>
      <c r="H49" s="55">
        <v>18000</v>
      </c>
      <c r="I49" s="62"/>
      <c r="J49" s="55"/>
      <c r="K49" s="32"/>
      <c r="L49" s="32"/>
      <c r="M49" s="32"/>
    </row>
    <row r="50" spans="1:13" s="78" customFormat="1">
      <c r="A50" s="119" t="s">
        <v>55</v>
      </c>
      <c r="B50" s="120"/>
      <c r="C50" s="88"/>
      <c r="D50" s="88"/>
      <c r="E50" s="88"/>
      <c r="F50" s="77">
        <f t="shared" ref="F50:M50" si="0">SUM(F8:F49)</f>
        <v>526</v>
      </c>
      <c r="G50" s="77">
        <f t="shared" si="0"/>
        <v>0</v>
      </c>
      <c r="H50" s="77">
        <f t="shared" si="0"/>
        <v>474000</v>
      </c>
      <c r="I50" s="77">
        <f t="shared" si="0"/>
        <v>39000</v>
      </c>
      <c r="J50" s="77">
        <f t="shared" si="0"/>
        <v>15000</v>
      </c>
      <c r="K50" s="77">
        <f t="shared" si="0"/>
        <v>0</v>
      </c>
      <c r="L50" s="77">
        <f t="shared" si="0"/>
        <v>0</v>
      </c>
      <c r="M50" s="77">
        <f t="shared" si="0"/>
        <v>0</v>
      </c>
    </row>
  </sheetData>
  <mergeCells count="25"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  <mergeCell ref="A25:B25"/>
    <mergeCell ref="A26:B26"/>
    <mergeCell ref="A27:C27"/>
    <mergeCell ref="K6:M6"/>
    <mergeCell ref="A8:B8"/>
    <mergeCell ref="A9:C9"/>
    <mergeCell ref="A16:B16"/>
    <mergeCell ref="A17:C17"/>
    <mergeCell ref="A46:B46"/>
    <mergeCell ref="A47:C47"/>
    <mergeCell ref="A50:B50"/>
    <mergeCell ref="A35:B35"/>
    <mergeCell ref="A36:C36"/>
    <mergeCell ref="A40:B40"/>
    <mergeCell ref="A41:C4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9"/>
  <sheetViews>
    <sheetView view="pageBreakPreview" topLeftCell="A7" zoomScale="90" zoomScaleSheetLayoutView="90" workbookViewId="0">
      <selection activeCell="B10" sqref="B10:C10"/>
    </sheetView>
  </sheetViews>
  <sheetFormatPr defaultRowHeight="24"/>
  <cols>
    <col min="1" max="1" width="3.75" style="2" customWidth="1"/>
    <col min="2" max="2" width="52.125" style="2" customWidth="1"/>
    <col min="3" max="3" width="15.375" style="26" customWidth="1"/>
    <col min="4" max="4" width="17.875" style="26" customWidth="1"/>
    <col min="5" max="5" width="19.25" style="26" customWidth="1"/>
    <col min="6" max="6" width="7" style="61" customWidth="1"/>
    <col min="7" max="7" width="7.125" style="42" customWidth="1"/>
    <col min="8" max="8" width="11.125" style="67" bestFit="1" customWidth="1"/>
    <col min="9" max="9" width="10.125" style="68" bestFit="1" customWidth="1"/>
    <col min="10" max="10" width="10.125" style="67" bestFit="1" customWidth="1"/>
    <col min="11" max="11" width="8" style="2" customWidth="1"/>
    <col min="12" max="12" width="7.5" style="2" customWidth="1"/>
    <col min="13" max="13" width="8" style="2" customWidth="1"/>
    <col min="14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7" t="s">
        <v>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107" t="s">
        <v>57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>
      <c r="A4" s="107" t="s">
        <v>29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>
      <c r="F5" s="58"/>
      <c r="G5" s="59"/>
    </row>
    <row r="6" spans="1:13" s="17" customFormat="1">
      <c r="A6" s="124" t="s">
        <v>0</v>
      </c>
      <c r="B6" s="124" t="s">
        <v>1</v>
      </c>
      <c r="C6" s="124" t="s">
        <v>2</v>
      </c>
      <c r="D6" s="124" t="s">
        <v>3</v>
      </c>
      <c r="E6" s="18" t="s">
        <v>4</v>
      </c>
      <c r="F6" s="125" t="s">
        <v>5</v>
      </c>
      <c r="G6" s="125"/>
      <c r="H6" s="126" t="s">
        <v>6</v>
      </c>
      <c r="I6" s="126"/>
      <c r="J6" s="126"/>
      <c r="K6" s="121" t="s">
        <v>7</v>
      </c>
      <c r="L6" s="122"/>
      <c r="M6" s="123"/>
    </row>
    <row r="7" spans="1:13" s="17" customFormat="1">
      <c r="A7" s="124"/>
      <c r="B7" s="124"/>
      <c r="C7" s="124"/>
      <c r="D7" s="124"/>
      <c r="E7" s="19" t="s">
        <v>8</v>
      </c>
      <c r="F7" s="66" t="s">
        <v>9</v>
      </c>
      <c r="G7" s="66" t="s">
        <v>10</v>
      </c>
      <c r="H7" s="69" t="s">
        <v>9</v>
      </c>
      <c r="I7" s="69" t="s">
        <v>11</v>
      </c>
      <c r="J7" s="70" t="s">
        <v>12</v>
      </c>
      <c r="K7" s="27" t="s">
        <v>2</v>
      </c>
      <c r="L7" s="27" t="s">
        <v>13</v>
      </c>
      <c r="M7" s="27" t="s">
        <v>14</v>
      </c>
    </row>
    <row r="8" spans="1:13">
      <c r="A8" s="104" t="s">
        <v>59</v>
      </c>
      <c r="B8" s="105"/>
      <c r="C8" s="22"/>
      <c r="D8" s="22"/>
      <c r="E8" s="4"/>
      <c r="F8" s="28"/>
      <c r="G8" s="28"/>
      <c r="H8" s="71"/>
      <c r="I8" s="72"/>
      <c r="J8" s="71"/>
      <c r="K8" s="22"/>
      <c r="L8" s="22"/>
      <c r="M8" s="22"/>
    </row>
    <row r="9" spans="1:13">
      <c r="A9" s="115" t="s">
        <v>54</v>
      </c>
      <c r="B9" s="116"/>
      <c r="C9" s="117"/>
      <c r="D9" s="23"/>
      <c r="E9" s="4"/>
      <c r="F9" s="29"/>
      <c r="G9" s="41"/>
      <c r="H9" s="55"/>
      <c r="I9" s="72"/>
      <c r="J9" s="71"/>
      <c r="K9" s="22"/>
      <c r="L9" s="22"/>
      <c r="M9" s="22"/>
    </row>
    <row r="10" spans="1:13">
      <c r="A10" s="23">
        <v>1</v>
      </c>
      <c r="B10" s="12" t="s">
        <v>69</v>
      </c>
      <c r="C10" s="23" t="s">
        <v>223</v>
      </c>
      <c r="D10" s="23"/>
      <c r="E10" s="23"/>
      <c r="F10" s="29">
        <v>20</v>
      </c>
      <c r="G10" s="41"/>
      <c r="H10" s="55">
        <v>6750</v>
      </c>
      <c r="I10" s="72"/>
      <c r="J10" s="71"/>
      <c r="K10" s="22"/>
      <c r="L10" s="22"/>
      <c r="M10" s="22"/>
    </row>
    <row r="11" spans="1:13">
      <c r="A11" s="104" t="s">
        <v>16</v>
      </c>
      <c r="B11" s="105"/>
      <c r="C11" s="22"/>
      <c r="D11" s="22"/>
      <c r="E11" s="4"/>
      <c r="F11" s="28"/>
      <c r="G11" s="28"/>
      <c r="H11" s="71"/>
      <c r="I11" s="72"/>
      <c r="J11" s="71"/>
      <c r="K11" s="22"/>
      <c r="L11" s="22"/>
      <c r="M11" s="22"/>
    </row>
    <row r="12" spans="1:13">
      <c r="A12" s="115" t="s">
        <v>54</v>
      </c>
      <c r="B12" s="116"/>
      <c r="C12" s="117"/>
      <c r="D12" s="23"/>
      <c r="E12" s="13"/>
      <c r="F12" s="29"/>
      <c r="G12" s="29"/>
      <c r="H12" s="55"/>
      <c r="I12" s="62"/>
      <c r="J12" s="55"/>
      <c r="K12" s="23"/>
      <c r="L12" s="23"/>
      <c r="M12" s="23"/>
    </row>
    <row r="13" spans="1:13">
      <c r="A13" s="23">
        <v>1</v>
      </c>
      <c r="B13" s="6" t="s">
        <v>24</v>
      </c>
      <c r="C13" s="23" t="s">
        <v>20</v>
      </c>
      <c r="D13" s="23" t="s">
        <v>46</v>
      </c>
      <c r="E13" s="23" t="s">
        <v>32</v>
      </c>
      <c r="F13" s="29">
        <v>20</v>
      </c>
      <c r="G13" s="29"/>
      <c r="H13" s="55">
        <v>6750</v>
      </c>
      <c r="I13" s="62"/>
      <c r="J13" s="55"/>
      <c r="K13" s="23"/>
      <c r="L13" s="23"/>
      <c r="M13" s="23"/>
    </row>
    <row r="14" spans="1:13">
      <c r="A14" s="3">
        <v>2</v>
      </c>
      <c r="B14" s="14" t="s">
        <v>25</v>
      </c>
      <c r="C14" s="3" t="s">
        <v>23</v>
      </c>
      <c r="D14" s="3" t="s">
        <v>45</v>
      </c>
      <c r="E14" s="15" t="s">
        <v>47</v>
      </c>
      <c r="F14" s="37">
        <v>20</v>
      </c>
      <c r="G14" s="37"/>
      <c r="H14" s="63">
        <v>6750</v>
      </c>
      <c r="I14" s="64"/>
      <c r="J14" s="63"/>
      <c r="K14" s="3"/>
      <c r="L14" s="3"/>
      <c r="M14" s="3"/>
    </row>
    <row r="15" spans="1:13">
      <c r="A15" s="102" t="s">
        <v>100</v>
      </c>
      <c r="B15" s="103"/>
      <c r="C15" s="3"/>
      <c r="D15" s="3"/>
      <c r="E15" s="15"/>
      <c r="F15" s="37"/>
      <c r="G15" s="37"/>
      <c r="H15" s="63"/>
      <c r="I15" s="64"/>
      <c r="J15" s="63"/>
      <c r="K15" s="3"/>
      <c r="L15" s="3"/>
      <c r="M15" s="3"/>
    </row>
    <row r="16" spans="1:13">
      <c r="A16" s="115" t="s">
        <v>54</v>
      </c>
      <c r="B16" s="116"/>
      <c r="C16" s="117"/>
      <c r="D16" s="3"/>
      <c r="E16" s="15"/>
      <c r="F16" s="37"/>
      <c r="G16" s="37"/>
      <c r="H16" s="63"/>
      <c r="I16" s="64"/>
      <c r="J16" s="63"/>
      <c r="K16" s="3"/>
      <c r="L16" s="3"/>
      <c r="M16" s="3"/>
    </row>
    <row r="17" spans="1:13">
      <c r="A17" s="23">
        <v>1</v>
      </c>
      <c r="B17" s="6" t="s">
        <v>227</v>
      </c>
      <c r="C17" s="23" t="s">
        <v>103</v>
      </c>
      <c r="D17" s="6"/>
      <c r="E17" s="23" t="s">
        <v>228</v>
      </c>
      <c r="F17" s="29">
        <v>6</v>
      </c>
      <c r="G17" s="39"/>
      <c r="H17" s="9">
        <v>3375</v>
      </c>
      <c r="I17" s="9">
        <v>3160</v>
      </c>
      <c r="J17" s="9">
        <v>215</v>
      </c>
      <c r="K17" s="6"/>
      <c r="L17" s="6"/>
      <c r="M17" s="6"/>
    </row>
    <row r="18" spans="1:13">
      <c r="A18" s="23">
        <v>2</v>
      </c>
      <c r="B18" s="6" t="s">
        <v>227</v>
      </c>
      <c r="C18" s="23" t="s">
        <v>103</v>
      </c>
      <c r="D18" s="6"/>
      <c r="E18" s="23" t="s">
        <v>228</v>
      </c>
      <c r="F18" s="29">
        <v>7</v>
      </c>
      <c r="G18" s="39"/>
      <c r="H18" s="9">
        <v>3375</v>
      </c>
      <c r="I18" s="9">
        <v>3160</v>
      </c>
      <c r="J18" s="9">
        <v>215</v>
      </c>
      <c r="K18" s="6"/>
      <c r="L18" s="6"/>
      <c r="M18" s="6"/>
    </row>
    <row r="19" spans="1:13">
      <c r="A19" s="23">
        <v>3</v>
      </c>
      <c r="B19" s="6" t="s">
        <v>229</v>
      </c>
      <c r="C19" s="23" t="s">
        <v>105</v>
      </c>
      <c r="D19" s="6"/>
      <c r="E19" s="23" t="s">
        <v>230</v>
      </c>
      <c r="F19" s="29">
        <v>10</v>
      </c>
      <c r="G19" s="39"/>
      <c r="H19" s="9">
        <v>3375</v>
      </c>
      <c r="I19" s="9">
        <v>3160</v>
      </c>
      <c r="J19" s="9">
        <v>215</v>
      </c>
      <c r="K19" s="6"/>
      <c r="L19" s="6"/>
      <c r="M19" s="6"/>
    </row>
    <row r="20" spans="1:13">
      <c r="A20" s="23">
        <v>4</v>
      </c>
      <c r="B20" s="6" t="s">
        <v>231</v>
      </c>
      <c r="C20" s="23" t="s">
        <v>105</v>
      </c>
      <c r="D20" s="6"/>
      <c r="E20" s="23" t="s">
        <v>230</v>
      </c>
      <c r="F20" s="29">
        <v>10</v>
      </c>
      <c r="G20" s="39"/>
      <c r="H20" s="9">
        <v>3375</v>
      </c>
      <c r="I20" s="9">
        <v>3160</v>
      </c>
      <c r="J20" s="9">
        <v>215</v>
      </c>
      <c r="K20" s="6"/>
      <c r="L20" s="6"/>
      <c r="M20" s="6"/>
    </row>
    <row r="21" spans="1:13">
      <c r="A21" s="23">
        <v>5</v>
      </c>
      <c r="B21" s="6" t="s">
        <v>232</v>
      </c>
      <c r="C21" s="23" t="s">
        <v>102</v>
      </c>
      <c r="D21" s="6"/>
      <c r="E21" s="23" t="s">
        <v>228</v>
      </c>
      <c r="F21" s="29">
        <v>19</v>
      </c>
      <c r="G21" s="39"/>
      <c r="H21" s="9">
        <v>6750</v>
      </c>
      <c r="I21" s="9">
        <v>6750</v>
      </c>
      <c r="J21" s="9">
        <v>0</v>
      </c>
      <c r="K21" s="6"/>
      <c r="L21" s="6"/>
      <c r="M21" s="6"/>
    </row>
    <row r="22" spans="1:13">
      <c r="A22" s="23">
        <v>6</v>
      </c>
      <c r="B22" s="6" t="s">
        <v>227</v>
      </c>
      <c r="C22" s="23" t="s">
        <v>104</v>
      </c>
      <c r="D22" s="6"/>
      <c r="E22" s="23" t="s">
        <v>228</v>
      </c>
      <c r="F22" s="29">
        <v>10</v>
      </c>
      <c r="G22" s="39"/>
      <c r="H22" s="9">
        <v>3375</v>
      </c>
      <c r="I22" s="9">
        <v>3160</v>
      </c>
      <c r="J22" s="9">
        <v>215</v>
      </c>
      <c r="K22" s="6"/>
      <c r="L22" s="6"/>
      <c r="M22" s="6"/>
    </row>
    <row r="23" spans="1:13">
      <c r="A23" s="23">
        <v>7</v>
      </c>
      <c r="B23" s="6" t="s">
        <v>227</v>
      </c>
      <c r="C23" s="23" t="s">
        <v>104</v>
      </c>
      <c r="D23" s="6"/>
      <c r="E23" s="23" t="s">
        <v>228</v>
      </c>
      <c r="F23" s="29">
        <v>10</v>
      </c>
      <c r="G23" s="39"/>
      <c r="H23" s="9">
        <v>3375</v>
      </c>
      <c r="I23" s="9">
        <v>3160</v>
      </c>
      <c r="J23" s="9">
        <v>215</v>
      </c>
      <c r="K23" s="6"/>
      <c r="L23" s="6"/>
      <c r="M23" s="6"/>
    </row>
    <row r="24" spans="1:13">
      <c r="A24" s="23">
        <v>8</v>
      </c>
      <c r="B24" s="6" t="s">
        <v>227</v>
      </c>
      <c r="C24" s="23" t="s">
        <v>106</v>
      </c>
      <c r="D24" s="6"/>
      <c r="E24" s="23" t="s">
        <v>228</v>
      </c>
      <c r="F24" s="29">
        <v>10</v>
      </c>
      <c r="G24" s="39"/>
      <c r="H24" s="9">
        <v>3400</v>
      </c>
      <c r="I24" s="9">
        <v>3400</v>
      </c>
      <c r="J24" s="9">
        <v>0</v>
      </c>
      <c r="K24" s="6"/>
      <c r="L24" s="6"/>
      <c r="M24" s="6"/>
    </row>
    <row r="25" spans="1:13">
      <c r="A25" s="23">
        <v>9</v>
      </c>
      <c r="B25" s="6" t="s">
        <v>227</v>
      </c>
      <c r="C25" s="23" t="s">
        <v>106</v>
      </c>
      <c r="D25" s="6"/>
      <c r="E25" s="23" t="s">
        <v>228</v>
      </c>
      <c r="F25" s="29">
        <v>10</v>
      </c>
      <c r="G25" s="39"/>
      <c r="H25" s="9">
        <v>3350</v>
      </c>
      <c r="I25" s="9">
        <v>3350</v>
      </c>
      <c r="J25" s="9">
        <v>0</v>
      </c>
      <c r="K25" s="6"/>
      <c r="L25" s="6"/>
      <c r="M25" s="6"/>
    </row>
    <row r="26" spans="1:13">
      <c r="A26" s="102" t="s">
        <v>107</v>
      </c>
      <c r="B26" s="103"/>
      <c r="C26" s="3"/>
      <c r="D26" s="3"/>
      <c r="E26" s="15"/>
      <c r="F26" s="37"/>
      <c r="G26" s="37"/>
      <c r="H26" s="63"/>
      <c r="I26" s="64"/>
      <c r="J26" s="63"/>
      <c r="K26" s="3"/>
      <c r="L26" s="3"/>
      <c r="M26" s="3"/>
    </row>
    <row r="27" spans="1:13">
      <c r="A27" s="115" t="s">
        <v>54</v>
      </c>
      <c r="B27" s="116"/>
      <c r="C27" s="117"/>
      <c r="D27" s="3"/>
      <c r="E27" s="15"/>
      <c r="F27" s="37"/>
      <c r="G27" s="37"/>
      <c r="H27" s="63"/>
      <c r="I27" s="64"/>
      <c r="J27" s="63"/>
      <c r="K27" s="3"/>
      <c r="L27" s="3"/>
      <c r="M27" s="3"/>
    </row>
    <row r="28" spans="1:13">
      <c r="A28" s="43">
        <v>1</v>
      </c>
      <c r="B28" s="47" t="s">
        <v>233</v>
      </c>
      <c r="C28" s="23" t="s">
        <v>215</v>
      </c>
      <c r="D28" s="23" t="s">
        <v>128</v>
      </c>
      <c r="E28" s="23" t="s">
        <v>129</v>
      </c>
      <c r="F28" s="29">
        <v>20</v>
      </c>
      <c r="G28" s="39">
        <v>20</v>
      </c>
      <c r="H28" s="55">
        <v>6750</v>
      </c>
      <c r="I28" s="45">
        <v>4600</v>
      </c>
      <c r="J28" s="55"/>
      <c r="K28" s="3"/>
      <c r="L28" s="3"/>
      <c r="M28" s="3"/>
    </row>
    <row r="29" spans="1:13">
      <c r="A29" s="23"/>
      <c r="B29" s="6"/>
      <c r="C29" s="23"/>
      <c r="D29" s="23" t="s">
        <v>130</v>
      </c>
      <c r="E29" s="23"/>
      <c r="F29" s="29"/>
      <c r="G29" s="39"/>
      <c r="H29" s="55"/>
      <c r="I29" s="45"/>
      <c r="J29" s="55"/>
      <c r="K29" s="3"/>
      <c r="L29" s="3"/>
      <c r="M29" s="3"/>
    </row>
    <row r="30" spans="1:13">
      <c r="A30" s="23"/>
      <c r="B30" s="6"/>
      <c r="C30" s="23"/>
      <c r="D30" s="23" t="s">
        <v>35</v>
      </c>
      <c r="E30" s="23"/>
      <c r="F30" s="29"/>
      <c r="G30" s="39"/>
      <c r="H30" s="55"/>
      <c r="I30" s="45"/>
      <c r="J30" s="55"/>
      <c r="K30" s="3"/>
      <c r="L30" s="3"/>
      <c r="M30" s="3"/>
    </row>
    <row r="31" spans="1:13">
      <c r="A31" s="23">
        <v>2</v>
      </c>
      <c r="B31" s="47" t="s">
        <v>234</v>
      </c>
      <c r="C31" s="23" t="s">
        <v>215</v>
      </c>
      <c r="D31" s="23" t="s">
        <v>128</v>
      </c>
      <c r="E31" s="23" t="s">
        <v>131</v>
      </c>
      <c r="F31" s="29">
        <v>20</v>
      </c>
      <c r="G31" s="39">
        <v>20</v>
      </c>
      <c r="H31" s="55">
        <v>6750</v>
      </c>
      <c r="I31" s="45">
        <v>4600</v>
      </c>
      <c r="J31" s="55">
        <v>2150</v>
      </c>
      <c r="K31" s="3"/>
      <c r="L31" s="3"/>
      <c r="M31" s="3"/>
    </row>
    <row r="32" spans="1:13">
      <c r="A32" s="43"/>
      <c r="B32" s="6"/>
      <c r="C32" s="23"/>
      <c r="D32" s="23" t="s">
        <v>130</v>
      </c>
      <c r="E32" s="23"/>
      <c r="F32" s="29"/>
      <c r="G32" s="39"/>
      <c r="H32" s="55"/>
      <c r="I32" s="45"/>
      <c r="J32" s="55"/>
      <c r="K32" s="3"/>
      <c r="L32" s="3"/>
      <c r="M32" s="3"/>
    </row>
    <row r="33" spans="1:13">
      <c r="A33" s="23"/>
      <c r="B33" s="6"/>
      <c r="C33" s="23"/>
      <c r="D33" s="23" t="s">
        <v>35</v>
      </c>
      <c r="E33" s="23"/>
      <c r="F33" s="29"/>
      <c r="G33" s="39"/>
      <c r="H33" s="55"/>
      <c r="I33" s="45"/>
      <c r="J33" s="55"/>
      <c r="K33" s="3"/>
      <c r="L33" s="3"/>
      <c r="M33" s="3"/>
    </row>
    <row r="34" spans="1:13">
      <c r="A34" s="43">
        <v>3</v>
      </c>
      <c r="B34" s="6" t="s">
        <v>132</v>
      </c>
      <c r="C34" s="23" t="s">
        <v>225</v>
      </c>
      <c r="D34" s="23" t="s">
        <v>15</v>
      </c>
      <c r="E34" s="23" t="s">
        <v>133</v>
      </c>
      <c r="F34" s="29">
        <v>20</v>
      </c>
      <c r="G34" s="39">
        <v>20</v>
      </c>
      <c r="H34" s="55">
        <v>6750</v>
      </c>
      <c r="I34" s="45">
        <v>6750</v>
      </c>
      <c r="J34" s="55"/>
      <c r="K34" s="23"/>
      <c r="L34" s="23"/>
      <c r="M34" s="23"/>
    </row>
    <row r="35" spans="1:13">
      <c r="A35" s="6"/>
      <c r="B35" s="6"/>
      <c r="C35" s="23"/>
      <c r="D35" s="23" t="s">
        <v>134</v>
      </c>
      <c r="E35" s="57"/>
      <c r="F35" s="60"/>
      <c r="G35" s="60"/>
      <c r="H35" s="55"/>
      <c r="I35" s="62"/>
      <c r="J35" s="55"/>
      <c r="K35" s="23"/>
      <c r="L35" s="23"/>
      <c r="M35" s="23"/>
    </row>
    <row r="36" spans="1:13">
      <c r="A36" s="102" t="s">
        <v>110</v>
      </c>
      <c r="B36" s="103"/>
      <c r="C36" s="23"/>
      <c r="D36" s="23"/>
      <c r="E36" s="57"/>
      <c r="F36" s="60"/>
      <c r="G36" s="60"/>
      <c r="H36" s="55"/>
      <c r="I36" s="62"/>
      <c r="J36" s="55"/>
      <c r="K36" s="23"/>
      <c r="L36" s="23"/>
      <c r="M36" s="23"/>
    </row>
    <row r="37" spans="1:13">
      <c r="A37" s="115" t="s">
        <v>54</v>
      </c>
      <c r="B37" s="116"/>
      <c r="C37" s="117"/>
      <c r="D37" s="24"/>
      <c r="E37" s="25"/>
      <c r="F37" s="38"/>
      <c r="G37" s="40"/>
      <c r="H37" s="65"/>
      <c r="I37" s="73"/>
      <c r="J37" s="65"/>
      <c r="K37" s="11"/>
      <c r="L37" s="11"/>
      <c r="M37" s="11"/>
    </row>
    <row r="38" spans="1:13">
      <c r="A38" s="6">
        <v>1</v>
      </c>
      <c r="B38" s="6" t="s">
        <v>173</v>
      </c>
      <c r="C38" s="23" t="s">
        <v>213</v>
      </c>
      <c r="D38" s="23" t="s">
        <v>165</v>
      </c>
      <c r="E38" s="23" t="s">
        <v>174</v>
      </c>
      <c r="F38" s="29">
        <v>20</v>
      </c>
      <c r="G38" s="39"/>
      <c r="H38" s="55">
        <v>6750</v>
      </c>
      <c r="I38" s="45">
        <v>4600</v>
      </c>
      <c r="J38" s="55">
        <v>2150</v>
      </c>
      <c r="K38" s="6"/>
      <c r="L38" s="6"/>
      <c r="M38" s="6"/>
    </row>
    <row r="39" spans="1:13" s="78" customFormat="1">
      <c r="A39" s="119" t="s">
        <v>55</v>
      </c>
      <c r="B39" s="120"/>
      <c r="C39" s="76"/>
      <c r="D39" s="76"/>
      <c r="E39" s="76"/>
      <c r="F39" s="77">
        <f t="shared" ref="F39:M39" si="0">SUM(F8:F38)</f>
        <v>232</v>
      </c>
      <c r="G39" s="77">
        <f t="shared" si="0"/>
        <v>60</v>
      </c>
      <c r="H39" s="77">
        <f t="shared" si="0"/>
        <v>81000</v>
      </c>
      <c r="I39" s="77">
        <f t="shared" si="0"/>
        <v>53010</v>
      </c>
      <c r="J39" s="77">
        <f t="shared" si="0"/>
        <v>5590</v>
      </c>
      <c r="K39" s="77">
        <f t="shared" si="0"/>
        <v>0</v>
      </c>
      <c r="L39" s="77">
        <f t="shared" si="0"/>
        <v>0</v>
      </c>
      <c r="M39" s="77">
        <f t="shared" si="0"/>
        <v>0</v>
      </c>
    </row>
  </sheetData>
  <mergeCells count="22">
    <mergeCell ref="A39:B39"/>
    <mergeCell ref="F6:G6"/>
    <mergeCell ref="H6:J6"/>
    <mergeCell ref="A6:A7"/>
    <mergeCell ref="B6:B7"/>
    <mergeCell ref="C6:C7"/>
    <mergeCell ref="D6:D7"/>
    <mergeCell ref="A12:C12"/>
    <mergeCell ref="A11:B11"/>
    <mergeCell ref="A8:B8"/>
    <mergeCell ref="A9:C9"/>
    <mergeCell ref="A15:B15"/>
    <mergeCell ref="A26:B26"/>
    <mergeCell ref="A27:C27"/>
    <mergeCell ref="A36:B36"/>
    <mergeCell ref="A37:C37"/>
    <mergeCell ref="A16:C16"/>
    <mergeCell ref="A1:M1"/>
    <mergeCell ref="A2:M2"/>
    <mergeCell ref="A3:M3"/>
    <mergeCell ref="A4:M4"/>
    <mergeCell ref="K6:M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23"/>
  <sheetViews>
    <sheetView view="pageBreakPreview" zoomScale="80" zoomScaleSheetLayoutView="80" workbookViewId="0">
      <selection activeCell="H25" sqref="H25"/>
    </sheetView>
  </sheetViews>
  <sheetFormatPr defaultRowHeight="24"/>
  <cols>
    <col min="1" max="1" width="3.75" style="26" customWidth="1"/>
    <col min="2" max="2" width="30.625" style="2" customWidth="1"/>
    <col min="3" max="3" width="13" style="26" customWidth="1"/>
    <col min="4" max="4" width="16.125" style="26" customWidth="1"/>
    <col min="5" max="5" width="15.875" style="26" customWidth="1"/>
    <col min="6" max="6" width="7" style="26" customWidth="1"/>
    <col min="7" max="7" width="7.125" style="2" customWidth="1"/>
    <col min="8" max="8" width="9.875" style="49" bestFit="1" customWidth="1"/>
    <col min="9" max="10" width="9.125" style="49" bestFit="1" customWidth="1"/>
    <col min="11" max="13" width="9.125" style="2" bestFit="1" customWidth="1"/>
    <col min="14" max="16384" width="9" style="2"/>
  </cols>
  <sheetData>
    <row r="1" spans="1:2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30" t="s">
        <v>48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23">
      <c r="A3" s="130" t="s">
        <v>58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23">
      <c r="A4" s="130" t="s">
        <v>29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</row>
    <row r="6" spans="1:23">
      <c r="A6" s="108" t="s">
        <v>0</v>
      </c>
      <c r="B6" s="108" t="s">
        <v>1</v>
      </c>
      <c r="C6" s="108" t="s">
        <v>2</v>
      </c>
      <c r="D6" s="108" t="s">
        <v>3</v>
      </c>
      <c r="E6" s="3" t="s">
        <v>4</v>
      </c>
      <c r="F6" s="109" t="s">
        <v>5</v>
      </c>
      <c r="G6" s="109"/>
      <c r="H6" s="131" t="s">
        <v>6</v>
      </c>
      <c r="I6" s="131"/>
      <c r="J6" s="131"/>
      <c r="K6" s="108" t="s">
        <v>7</v>
      </c>
      <c r="L6" s="108"/>
      <c r="M6" s="108"/>
    </row>
    <row r="7" spans="1:23">
      <c r="A7" s="108"/>
      <c r="B7" s="108"/>
      <c r="C7" s="108"/>
      <c r="D7" s="108"/>
      <c r="E7" s="4" t="s">
        <v>8</v>
      </c>
      <c r="F7" s="28" t="s">
        <v>9</v>
      </c>
      <c r="G7" s="28" t="s">
        <v>10</v>
      </c>
      <c r="H7" s="80" t="s">
        <v>9</v>
      </c>
      <c r="I7" s="80" t="s">
        <v>11</v>
      </c>
      <c r="J7" s="80" t="s">
        <v>12</v>
      </c>
      <c r="K7" s="22" t="s">
        <v>2</v>
      </c>
      <c r="L7" s="22" t="s">
        <v>13</v>
      </c>
      <c r="M7" s="22" t="s">
        <v>14</v>
      </c>
    </row>
    <row r="8" spans="1:23">
      <c r="A8" s="104" t="s">
        <v>59</v>
      </c>
      <c r="B8" s="105"/>
      <c r="C8" s="22"/>
      <c r="D8" s="22"/>
      <c r="E8" s="4"/>
      <c r="F8" s="28"/>
      <c r="G8" s="28"/>
      <c r="H8" s="80"/>
      <c r="I8" s="80"/>
      <c r="J8" s="80"/>
      <c r="K8" s="22"/>
      <c r="L8" s="22"/>
      <c r="M8" s="22"/>
    </row>
    <row r="9" spans="1:23">
      <c r="A9" s="23">
        <v>1</v>
      </c>
      <c r="B9" s="12" t="s">
        <v>26</v>
      </c>
      <c r="C9" s="23" t="s">
        <v>223</v>
      </c>
      <c r="D9" s="23"/>
      <c r="E9" s="23"/>
      <c r="F9" s="29">
        <v>20</v>
      </c>
      <c r="G9" s="29"/>
      <c r="H9" s="81">
        <v>1500</v>
      </c>
      <c r="I9" s="80"/>
      <c r="J9" s="80"/>
      <c r="K9" s="22"/>
      <c r="L9" s="22"/>
      <c r="M9" s="22"/>
    </row>
    <row r="10" spans="1:23">
      <c r="A10" s="104" t="s">
        <v>16</v>
      </c>
      <c r="B10" s="105"/>
      <c r="C10" s="22"/>
      <c r="D10" s="22"/>
      <c r="E10" s="4"/>
      <c r="F10" s="28"/>
      <c r="G10" s="28"/>
      <c r="H10" s="80"/>
      <c r="I10" s="80"/>
      <c r="J10" s="80"/>
      <c r="K10" s="22"/>
      <c r="L10" s="22"/>
      <c r="M10" s="22"/>
    </row>
    <row r="11" spans="1:23">
      <c r="A11" s="23">
        <v>1</v>
      </c>
      <c r="B11" s="6" t="s">
        <v>27</v>
      </c>
      <c r="C11" s="23" t="s">
        <v>23</v>
      </c>
      <c r="D11" s="23" t="s">
        <v>45</v>
      </c>
      <c r="E11" s="13" t="s">
        <v>49</v>
      </c>
      <c r="F11" s="29">
        <v>20</v>
      </c>
      <c r="G11" s="39"/>
      <c r="H11" s="52">
        <v>1500</v>
      </c>
      <c r="I11" s="52"/>
      <c r="J11" s="52"/>
      <c r="K11" s="23"/>
      <c r="L11" s="23"/>
      <c r="M11" s="23"/>
    </row>
    <row r="12" spans="1:23">
      <c r="A12" s="102" t="s">
        <v>100</v>
      </c>
      <c r="B12" s="103"/>
      <c r="C12" s="23"/>
      <c r="D12" s="23"/>
      <c r="E12" s="23"/>
      <c r="F12" s="29"/>
      <c r="G12" s="39"/>
      <c r="H12" s="52"/>
      <c r="I12" s="52"/>
      <c r="J12" s="52"/>
      <c r="K12" s="23"/>
      <c r="L12" s="23"/>
      <c r="M12" s="23"/>
    </row>
    <row r="13" spans="1:23">
      <c r="A13" s="23">
        <v>1</v>
      </c>
      <c r="B13" s="6" t="s">
        <v>101</v>
      </c>
      <c r="C13" s="23" t="s">
        <v>106</v>
      </c>
      <c r="D13" s="23"/>
      <c r="E13" s="82" t="s">
        <v>109</v>
      </c>
      <c r="F13" s="29">
        <v>20</v>
      </c>
      <c r="G13" s="39"/>
      <c r="H13" s="54">
        <v>1500</v>
      </c>
      <c r="I13" s="54">
        <v>1500</v>
      </c>
      <c r="J13" s="54">
        <v>0</v>
      </c>
      <c r="K13" s="23"/>
      <c r="L13" s="23"/>
      <c r="M13" s="23"/>
    </row>
    <row r="14" spans="1:23">
      <c r="A14" s="23">
        <v>2</v>
      </c>
      <c r="B14" s="6" t="s">
        <v>101</v>
      </c>
      <c r="C14" s="23" t="s">
        <v>105</v>
      </c>
      <c r="D14" s="23"/>
      <c r="E14" s="82" t="s">
        <v>109</v>
      </c>
      <c r="F14" s="29">
        <v>20</v>
      </c>
      <c r="G14" s="39"/>
      <c r="H14" s="54">
        <v>1500</v>
      </c>
      <c r="I14" s="54">
        <v>1500</v>
      </c>
      <c r="J14" s="54">
        <v>0</v>
      </c>
      <c r="K14" s="23"/>
      <c r="L14" s="23"/>
      <c r="M14" s="23"/>
    </row>
    <row r="15" spans="1:23">
      <c r="A15" s="23">
        <v>3</v>
      </c>
      <c r="B15" s="6" t="s">
        <v>101</v>
      </c>
      <c r="C15" s="23" t="s">
        <v>104</v>
      </c>
      <c r="D15" s="23"/>
      <c r="E15" s="82" t="s">
        <v>109</v>
      </c>
      <c r="F15" s="29">
        <v>20</v>
      </c>
      <c r="G15" s="39"/>
      <c r="H15" s="54">
        <v>1500</v>
      </c>
      <c r="I15" s="54">
        <v>1500</v>
      </c>
      <c r="J15" s="54">
        <v>0</v>
      </c>
      <c r="K15" s="6"/>
      <c r="L15" s="6"/>
      <c r="M15" s="6"/>
    </row>
    <row r="16" spans="1:23">
      <c r="A16" s="102" t="s">
        <v>107</v>
      </c>
      <c r="B16" s="106"/>
      <c r="C16" s="23"/>
      <c r="D16" s="23"/>
      <c r="E16" s="23"/>
      <c r="F16" s="29"/>
      <c r="G16" s="39"/>
      <c r="H16" s="52"/>
      <c r="I16" s="52"/>
      <c r="J16" s="52"/>
      <c r="K16" s="6"/>
      <c r="L16" s="6"/>
      <c r="M16" s="6"/>
    </row>
    <row r="17" spans="1:13">
      <c r="A17" s="43">
        <v>1</v>
      </c>
      <c r="B17" s="47" t="s">
        <v>237</v>
      </c>
      <c r="C17" s="23" t="s">
        <v>216</v>
      </c>
      <c r="D17" s="23" t="s">
        <v>238</v>
      </c>
      <c r="E17" s="23" t="s">
        <v>143</v>
      </c>
      <c r="F17" s="60">
        <v>20</v>
      </c>
      <c r="G17" s="60"/>
      <c r="H17" s="81">
        <v>1500</v>
      </c>
      <c r="I17" s="81"/>
      <c r="J17" s="81"/>
      <c r="K17" s="6"/>
      <c r="L17" s="6"/>
      <c r="M17" s="6"/>
    </row>
    <row r="18" spans="1:13">
      <c r="A18" s="23">
        <v>2</v>
      </c>
      <c r="B18" s="47" t="s">
        <v>237</v>
      </c>
      <c r="C18" s="23" t="s">
        <v>217</v>
      </c>
      <c r="D18" s="23" t="s">
        <v>239</v>
      </c>
      <c r="E18" s="23" t="s">
        <v>144</v>
      </c>
      <c r="F18" s="60">
        <v>20</v>
      </c>
      <c r="G18" s="60"/>
      <c r="H18" s="81">
        <v>1500</v>
      </c>
      <c r="I18" s="81"/>
      <c r="J18" s="81"/>
      <c r="K18" s="6"/>
      <c r="L18" s="6"/>
      <c r="M18" s="6"/>
    </row>
    <row r="19" spans="1:13">
      <c r="A19" s="23">
        <v>3</v>
      </c>
      <c r="B19" s="47" t="s">
        <v>237</v>
      </c>
      <c r="C19" s="23" t="s">
        <v>215</v>
      </c>
      <c r="D19" s="23" t="s">
        <v>211</v>
      </c>
      <c r="E19" s="23" t="s">
        <v>143</v>
      </c>
      <c r="F19" s="60">
        <v>20</v>
      </c>
      <c r="G19" s="60"/>
      <c r="H19" s="81">
        <v>1500</v>
      </c>
      <c r="I19" s="81"/>
      <c r="J19" s="81"/>
      <c r="K19" s="6"/>
      <c r="L19" s="6"/>
      <c r="M19" s="6"/>
    </row>
    <row r="20" spans="1:13">
      <c r="A20" s="102" t="s">
        <v>110</v>
      </c>
      <c r="B20" s="103"/>
      <c r="C20" s="23"/>
      <c r="D20" s="23"/>
      <c r="E20" s="23"/>
      <c r="F20" s="29"/>
      <c r="G20" s="39"/>
      <c r="H20" s="52"/>
      <c r="I20" s="52"/>
      <c r="J20" s="52"/>
      <c r="K20" s="6"/>
      <c r="L20" s="6"/>
      <c r="M20" s="6"/>
    </row>
    <row r="21" spans="1:13">
      <c r="A21" s="23">
        <v>1</v>
      </c>
      <c r="B21" s="6" t="s">
        <v>153</v>
      </c>
      <c r="C21" s="23" t="s">
        <v>215</v>
      </c>
      <c r="D21" s="23" t="s">
        <v>154</v>
      </c>
      <c r="E21" s="23" t="s">
        <v>155</v>
      </c>
      <c r="F21" s="29">
        <v>20</v>
      </c>
      <c r="G21" s="39"/>
      <c r="H21" s="81">
        <v>1500</v>
      </c>
      <c r="I21" s="81"/>
      <c r="J21" s="81"/>
      <c r="K21" s="6"/>
      <c r="L21" s="6"/>
      <c r="M21" s="6"/>
    </row>
    <row r="22" spans="1:13">
      <c r="A22" s="23">
        <v>2</v>
      </c>
      <c r="B22" s="6" t="s">
        <v>153</v>
      </c>
      <c r="C22" s="23" t="s">
        <v>214</v>
      </c>
      <c r="D22" s="23" t="s">
        <v>156</v>
      </c>
      <c r="E22" s="23" t="s">
        <v>157</v>
      </c>
      <c r="F22" s="83">
        <v>20</v>
      </c>
      <c r="G22" s="84"/>
      <c r="H22" s="85">
        <v>1500</v>
      </c>
      <c r="I22" s="81"/>
      <c r="J22" s="54"/>
      <c r="K22" s="6"/>
      <c r="L22" s="6"/>
      <c r="M22" s="6"/>
    </row>
    <row r="23" spans="1:13">
      <c r="A23" s="127" t="s">
        <v>55</v>
      </c>
      <c r="B23" s="132"/>
      <c r="C23" s="132"/>
      <c r="D23" s="103"/>
      <c r="E23" s="23"/>
      <c r="F23" s="44">
        <f>SUM(F9:F22)</f>
        <v>200</v>
      </c>
      <c r="G23" s="44">
        <f t="shared" ref="G23:M23" si="0">SUM(G9:G22)</f>
        <v>0</v>
      </c>
      <c r="H23" s="44">
        <f t="shared" si="0"/>
        <v>15000</v>
      </c>
      <c r="I23" s="44">
        <f t="shared" si="0"/>
        <v>4500</v>
      </c>
      <c r="J23" s="44">
        <f t="shared" si="0"/>
        <v>0</v>
      </c>
      <c r="K23" s="44">
        <f t="shared" si="0"/>
        <v>0</v>
      </c>
      <c r="L23" s="44">
        <f t="shared" si="0"/>
        <v>0</v>
      </c>
      <c r="M23" s="44">
        <f t="shared" si="0"/>
        <v>0</v>
      </c>
    </row>
  </sheetData>
  <mergeCells count="17">
    <mergeCell ref="A12:B12"/>
    <mergeCell ref="A16:B16"/>
    <mergeCell ref="A20:B20"/>
    <mergeCell ref="A23:D23"/>
    <mergeCell ref="K6:M6"/>
    <mergeCell ref="A10:B10"/>
    <mergeCell ref="A8:B8"/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3"/>
  <sheetViews>
    <sheetView view="pageBreakPreview" zoomScale="80" zoomScaleSheetLayoutView="80" workbookViewId="0">
      <selection activeCell="B9" sqref="B9:C14"/>
    </sheetView>
  </sheetViews>
  <sheetFormatPr defaultRowHeight="24"/>
  <cols>
    <col min="1" max="1" width="3.75" style="26" customWidth="1"/>
    <col min="2" max="2" width="40.25" style="2" customWidth="1"/>
    <col min="3" max="3" width="15.625" style="26" customWidth="1"/>
    <col min="4" max="4" width="16.125" style="26" customWidth="1"/>
    <col min="5" max="5" width="21" style="26" customWidth="1"/>
    <col min="6" max="6" width="7" style="26" customWidth="1"/>
    <col min="7" max="7" width="7.125" style="26" customWidth="1"/>
    <col min="8" max="10" width="9" style="49"/>
    <col min="11" max="11" width="8" style="2" customWidth="1"/>
    <col min="12" max="12" width="8.375" style="2" customWidth="1"/>
    <col min="13" max="13" width="8" style="2" customWidth="1"/>
    <col min="14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30" t="s">
        <v>50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>
      <c r="A3" s="130" t="s">
        <v>51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>
      <c r="A4" s="130" t="s">
        <v>29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</row>
    <row r="6" spans="1:13">
      <c r="A6" s="108" t="s">
        <v>0</v>
      </c>
      <c r="B6" s="108" t="s">
        <v>1</v>
      </c>
      <c r="C6" s="108" t="s">
        <v>2</v>
      </c>
      <c r="D6" s="108" t="s">
        <v>3</v>
      </c>
      <c r="E6" s="3" t="s">
        <v>4</v>
      </c>
      <c r="F6" s="109" t="s">
        <v>5</v>
      </c>
      <c r="G6" s="109"/>
      <c r="H6" s="134" t="s">
        <v>6</v>
      </c>
      <c r="I6" s="135"/>
      <c r="J6" s="136"/>
      <c r="K6" s="111" t="s">
        <v>7</v>
      </c>
      <c r="L6" s="133"/>
      <c r="M6" s="110"/>
    </row>
    <row r="7" spans="1:13">
      <c r="A7" s="108"/>
      <c r="B7" s="108"/>
      <c r="C7" s="108"/>
      <c r="D7" s="108"/>
      <c r="E7" s="4" t="s">
        <v>8</v>
      </c>
      <c r="F7" s="28" t="s">
        <v>9</v>
      </c>
      <c r="G7" s="28" t="s">
        <v>10</v>
      </c>
      <c r="H7" s="79" t="s">
        <v>9</v>
      </c>
      <c r="I7" s="79" t="s">
        <v>11</v>
      </c>
      <c r="J7" s="79" t="s">
        <v>12</v>
      </c>
      <c r="K7" s="22" t="s">
        <v>2</v>
      </c>
      <c r="L7" s="22" t="s">
        <v>13</v>
      </c>
      <c r="M7" s="22" t="s">
        <v>14</v>
      </c>
    </row>
    <row r="8" spans="1:13">
      <c r="A8" s="104" t="s">
        <v>59</v>
      </c>
      <c r="B8" s="105"/>
      <c r="C8" s="22"/>
      <c r="D8" s="22"/>
      <c r="E8" s="4"/>
      <c r="F8" s="28"/>
      <c r="G8" s="28"/>
      <c r="H8" s="80"/>
      <c r="I8" s="80"/>
      <c r="J8" s="80"/>
      <c r="K8" s="22"/>
      <c r="L8" s="22"/>
      <c r="M8" s="22"/>
    </row>
    <row r="9" spans="1:13">
      <c r="A9" s="23">
        <v>1</v>
      </c>
      <c r="B9" s="6" t="s">
        <v>71</v>
      </c>
      <c r="C9" s="23" t="s">
        <v>61</v>
      </c>
      <c r="D9" s="23"/>
      <c r="E9" s="23"/>
      <c r="F9" s="29">
        <v>20</v>
      </c>
      <c r="G9" s="29"/>
      <c r="H9" s="81">
        <v>2000</v>
      </c>
      <c r="I9" s="80"/>
      <c r="J9" s="80"/>
      <c r="K9" s="22"/>
      <c r="L9" s="22"/>
      <c r="M9" s="22"/>
    </row>
    <row r="10" spans="1:13">
      <c r="A10" s="23">
        <v>2</v>
      </c>
      <c r="B10" s="6" t="s">
        <v>72</v>
      </c>
      <c r="C10" s="23" t="s">
        <v>73</v>
      </c>
      <c r="D10" s="23"/>
      <c r="E10" s="23"/>
      <c r="F10" s="29">
        <v>20</v>
      </c>
      <c r="G10" s="29"/>
      <c r="H10" s="81">
        <v>2000</v>
      </c>
      <c r="I10" s="80"/>
      <c r="J10" s="80"/>
      <c r="K10" s="22"/>
      <c r="L10" s="22"/>
      <c r="M10" s="22"/>
    </row>
    <row r="11" spans="1:13">
      <c r="A11" s="23">
        <v>3</v>
      </c>
      <c r="B11" s="12" t="s">
        <v>74</v>
      </c>
      <c r="C11" s="23" t="s">
        <v>70</v>
      </c>
      <c r="D11" s="23"/>
      <c r="E11" s="23"/>
      <c r="F11" s="29">
        <v>20</v>
      </c>
      <c r="G11" s="29"/>
      <c r="H11" s="81">
        <v>2000</v>
      </c>
      <c r="I11" s="80"/>
      <c r="J11" s="80"/>
      <c r="K11" s="22"/>
      <c r="L11" s="22"/>
      <c r="M11" s="22"/>
    </row>
    <row r="12" spans="1:13">
      <c r="A12" s="23">
        <v>4</v>
      </c>
      <c r="B12" s="6" t="s">
        <v>75</v>
      </c>
      <c r="C12" s="23" t="s">
        <v>63</v>
      </c>
      <c r="D12" s="23"/>
      <c r="E12" s="23"/>
      <c r="F12" s="29">
        <v>20</v>
      </c>
      <c r="G12" s="29"/>
      <c r="H12" s="81">
        <v>2000</v>
      </c>
      <c r="I12" s="80"/>
      <c r="J12" s="80"/>
      <c r="K12" s="22"/>
      <c r="L12" s="22"/>
      <c r="M12" s="22"/>
    </row>
    <row r="13" spans="1:13">
      <c r="A13" s="23">
        <v>5</v>
      </c>
      <c r="B13" s="6" t="s">
        <v>76</v>
      </c>
      <c r="C13" s="23" t="s">
        <v>65</v>
      </c>
      <c r="D13" s="23"/>
      <c r="E13" s="23"/>
      <c r="F13" s="29">
        <v>20</v>
      </c>
      <c r="G13" s="29"/>
      <c r="H13" s="81">
        <v>2000</v>
      </c>
      <c r="I13" s="80"/>
      <c r="J13" s="80"/>
      <c r="K13" s="22"/>
      <c r="L13" s="22"/>
      <c r="M13" s="22"/>
    </row>
    <row r="14" spans="1:13">
      <c r="A14" s="23">
        <v>6</v>
      </c>
      <c r="B14" s="6" t="s">
        <v>77</v>
      </c>
      <c r="C14" s="23" t="s">
        <v>68</v>
      </c>
      <c r="D14" s="23"/>
      <c r="E14" s="23"/>
      <c r="F14" s="29">
        <v>20</v>
      </c>
      <c r="G14" s="29"/>
      <c r="H14" s="81">
        <v>2000</v>
      </c>
      <c r="I14" s="80"/>
      <c r="J14" s="80"/>
      <c r="K14" s="22"/>
      <c r="L14" s="22"/>
      <c r="M14" s="22"/>
    </row>
    <row r="15" spans="1:13">
      <c r="A15" s="104" t="s">
        <v>16</v>
      </c>
      <c r="B15" s="105"/>
      <c r="C15" s="22"/>
      <c r="D15" s="22"/>
      <c r="E15" s="4"/>
      <c r="F15" s="28"/>
      <c r="G15" s="28"/>
      <c r="H15" s="80"/>
      <c r="I15" s="80"/>
      <c r="J15" s="80"/>
      <c r="K15" s="22"/>
      <c r="L15" s="22"/>
      <c r="M15" s="22"/>
    </row>
    <row r="16" spans="1:13">
      <c r="A16" s="23">
        <v>1</v>
      </c>
      <c r="B16" s="6" t="s">
        <v>28</v>
      </c>
      <c r="C16" s="23" t="s">
        <v>20</v>
      </c>
      <c r="D16" s="23" t="s">
        <v>52</v>
      </c>
      <c r="E16" s="13" t="s">
        <v>32</v>
      </c>
      <c r="F16" s="29">
        <v>20</v>
      </c>
      <c r="G16" s="29"/>
      <c r="H16" s="52">
        <v>2000</v>
      </c>
      <c r="I16" s="52"/>
      <c r="J16" s="52"/>
      <c r="K16" s="23"/>
      <c r="L16" s="23"/>
      <c r="M16" s="23"/>
    </row>
    <row r="17" spans="1:13">
      <c r="A17" s="102" t="s">
        <v>100</v>
      </c>
      <c r="B17" s="103"/>
      <c r="C17" s="23"/>
      <c r="D17" s="23"/>
      <c r="E17" s="23"/>
      <c r="F17" s="29"/>
      <c r="G17" s="29"/>
      <c r="H17" s="52"/>
      <c r="I17" s="52"/>
      <c r="J17" s="52"/>
      <c r="K17" s="23"/>
      <c r="L17" s="23"/>
      <c r="M17" s="23"/>
    </row>
    <row r="18" spans="1:13">
      <c r="A18" s="23">
        <v>1</v>
      </c>
      <c r="B18" s="6" t="s">
        <v>113</v>
      </c>
      <c r="C18" s="23" t="s">
        <v>104</v>
      </c>
      <c r="D18" s="23"/>
      <c r="E18" s="20">
        <v>22068</v>
      </c>
      <c r="F18" s="29">
        <v>20</v>
      </c>
      <c r="G18" s="29"/>
      <c r="H18" s="52">
        <v>2000</v>
      </c>
      <c r="I18" s="52">
        <v>1800</v>
      </c>
      <c r="J18" s="54">
        <v>200</v>
      </c>
      <c r="K18" s="23"/>
      <c r="L18" s="23"/>
      <c r="M18" s="23"/>
    </row>
    <row r="19" spans="1:13">
      <c r="A19" s="23">
        <v>2</v>
      </c>
      <c r="B19" s="6" t="s">
        <v>113</v>
      </c>
      <c r="C19" s="23" t="s">
        <v>106</v>
      </c>
      <c r="D19" s="23"/>
      <c r="E19" s="20">
        <v>22068</v>
      </c>
      <c r="F19" s="29">
        <v>20</v>
      </c>
      <c r="G19" s="29"/>
      <c r="H19" s="52">
        <v>2000</v>
      </c>
      <c r="I19" s="52">
        <v>1800</v>
      </c>
      <c r="J19" s="54">
        <v>200</v>
      </c>
      <c r="K19" s="23"/>
      <c r="L19" s="23"/>
      <c r="M19" s="23"/>
    </row>
    <row r="20" spans="1:13">
      <c r="A20" s="23">
        <v>3</v>
      </c>
      <c r="B20" s="6" t="s">
        <v>114</v>
      </c>
      <c r="C20" s="23" t="s">
        <v>105</v>
      </c>
      <c r="D20" s="23"/>
      <c r="E20" s="20">
        <v>22068</v>
      </c>
      <c r="F20" s="29">
        <v>20</v>
      </c>
      <c r="G20" s="29"/>
      <c r="H20" s="52">
        <v>2000</v>
      </c>
      <c r="I20" s="52">
        <v>1800</v>
      </c>
      <c r="J20" s="54">
        <v>200</v>
      </c>
      <c r="K20" s="23"/>
      <c r="L20" s="23"/>
      <c r="M20" s="23"/>
    </row>
    <row r="21" spans="1:13">
      <c r="A21" s="23">
        <v>4</v>
      </c>
      <c r="B21" s="6" t="s">
        <v>113</v>
      </c>
      <c r="C21" s="23" t="s">
        <v>103</v>
      </c>
      <c r="D21" s="23"/>
      <c r="E21" s="20">
        <v>22068</v>
      </c>
      <c r="F21" s="29">
        <v>20</v>
      </c>
      <c r="G21" s="29"/>
      <c r="H21" s="52">
        <v>2000</v>
      </c>
      <c r="I21" s="52">
        <v>1800</v>
      </c>
      <c r="J21" s="54">
        <v>200</v>
      </c>
      <c r="K21" s="23"/>
      <c r="L21" s="23"/>
      <c r="M21" s="23"/>
    </row>
    <row r="22" spans="1:13">
      <c r="A22" s="23">
        <v>5</v>
      </c>
      <c r="B22" s="6" t="s">
        <v>114</v>
      </c>
      <c r="C22" s="23" t="s">
        <v>102</v>
      </c>
      <c r="D22" s="23"/>
      <c r="E22" s="20">
        <v>22068</v>
      </c>
      <c r="F22" s="29">
        <v>20</v>
      </c>
      <c r="G22" s="29"/>
      <c r="H22" s="52">
        <v>2000</v>
      </c>
      <c r="I22" s="52">
        <v>1800</v>
      </c>
      <c r="J22" s="53">
        <v>200</v>
      </c>
      <c r="K22" s="6"/>
      <c r="L22" s="6"/>
      <c r="M22" s="6"/>
    </row>
    <row r="23" spans="1:13">
      <c r="A23" s="132" t="s">
        <v>107</v>
      </c>
      <c r="B23" s="132"/>
      <c r="C23" s="23"/>
      <c r="D23" s="23"/>
      <c r="E23" s="23"/>
      <c r="F23" s="29"/>
      <c r="G23" s="29"/>
      <c r="H23" s="54"/>
      <c r="I23" s="54"/>
      <c r="J23" s="54"/>
      <c r="K23" s="6"/>
      <c r="L23" s="6"/>
      <c r="M23" s="6"/>
    </row>
    <row r="24" spans="1:13">
      <c r="A24" s="43">
        <v>1</v>
      </c>
      <c r="B24" s="47" t="s">
        <v>72</v>
      </c>
      <c r="C24" s="23" t="s">
        <v>217</v>
      </c>
      <c r="D24" s="23" t="s">
        <v>239</v>
      </c>
      <c r="E24" s="23" t="s">
        <v>145</v>
      </c>
      <c r="F24" s="29">
        <v>20</v>
      </c>
      <c r="G24" s="29"/>
      <c r="H24" s="81">
        <v>20</v>
      </c>
      <c r="I24" s="81">
        <v>2000</v>
      </c>
      <c r="J24" s="86"/>
      <c r="K24" s="6"/>
      <c r="L24" s="6"/>
      <c r="M24" s="6"/>
    </row>
    <row r="25" spans="1:13">
      <c r="A25" s="23">
        <v>2</v>
      </c>
      <c r="B25" s="47" t="s">
        <v>72</v>
      </c>
      <c r="C25" s="23" t="s">
        <v>215</v>
      </c>
      <c r="D25" s="23" t="s">
        <v>211</v>
      </c>
      <c r="E25" s="23" t="s">
        <v>147</v>
      </c>
      <c r="F25" s="29">
        <v>20</v>
      </c>
      <c r="G25" s="29"/>
      <c r="H25" s="81">
        <v>20</v>
      </c>
      <c r="I25" s="81">
        <v>2000</v>
      </c>
      <c r="J25" s="53"/>
      <c r="K25" s="6"/>
      <c r="L25" s="6"/>
      <c r="M25" s="6"/>
    </row>
    <row r="26" spans="1:13">
      <c r="A26" s="102" t="s">
        <v>110</v>
      </c>
      <c r="B26" s="103"/>
      <c r="C26" s="23"/>
      <c r="D26" s="23"/>
      <c r="E26" s="23"/>
      <c r="F26" s="29"/>
      <c r="G26" s="29"/>
      <c r="H26" s="54"/>
      <c r="I26" s="54"/>
      <c r="J26" s="54"/>
      <c r="K26" s="6"/>
      <c r="L26" s="6"/>
      <c r="M26" s="6"/>
    </row>
    <row r="27" spans="1:13">
      <c r="A27" s="23">
        <v>1</v>
      </c>
      <c r="B27" s="6" t="s">
        <v>146</v>
      </c>
      <c r="C27" s="23" t="s">
        <v>213</v>
      </c>
      <c r="D27" s="23" t="s">
        <v>236</v>
      </c>
      <c r="E27" s="23" t="s">
        <v>158</v>
      </c>
      <c r="F27" s="29">
        <v>20</v>
      </c>
      <c r="G27" s="29"/>
      <c r="H27" s="81">
        <v>1500</v>
      </c>
      <c r="I27" s="81"/>
      <c r="J27" s="81"/>
      <c r="K27" s="6"/>
      <c r="L27" s="6"/>
      <c r="M27" s="6"/>
    </row>
    <row r="28" spans="1:13">
      <c r="A28" s="102" t="s">
        <v>111</v>
      </c>
      <c r="B28" s="103"/>
      <c r="C28" s="23"/>
      <c r="D28" s="23"/>
      <c r="E28" s="23"/>
      <c r="F28" s="29"/>
      <c r="G28" s="29"/>
      <c r="H28" s="54"/>
      <c r="I28" s="54"/>
      <c r="J28" s="54"/>
      <c r="K28" s="6"/>
      <c r="L28" s="6"/>
      <c r="M28" s="6"/>
    </row>
    <row r="29" spans="1:13">
      <c r="A29" s="23">
        <v>1</v>
      </c>
      <c r="B29" s="6" t="s">
        <v>184</v>
      </c>
      <c r="C29" s="23" t="s">
        <v>176</v>
      </c>
      <c r="D29" s="23" t="s">
        <v>185</v>
      </c>
      <c r="E29" s="13" t="s">
        <v>186</v>
      </c>
      <c r="F29" s="29">
        <v>20</v>
      </c>
      <c r="G29" s="29"/>
      <c r="H29" s="52">
        <v>2000</v>
      </c>
      <c r="I29" s="52"/>
      <c r="J29" s="52"/>
      <c r="K29" s="23"/>
      <c r="L29" s="23"/>
      <c r="M29" s="23"/>
    </row>
    <row r="30" spans="1:13">
      <c r="A30" s="23"/>
      <c r="B30" s="6"/>
      <c r="C30" s="23"/>
      <c r="D30" s="23" t="s">
        <v>187</v>
      </c>
      <c r="E30" s="23"/>
      <c r="F30" s="29"/>
      <c r="G30" s="29"/>
      <c r="H30" s="52"/>
      <c r="I30" s="52"/>
      <c r="J30" s="52"/>
      <c r="K30" s="23"/>
      <c r="L30" s="23"/>
      <c r="M30" s="23"/>
    </row>
    <row r="31" spans="1:13">
      <c r="A31" s="102" t="s">
        <v>112</v>
      </c>
      <c r="B31" s="103"/>
      <c r="C31" s="23"/>
      <c r="D31" s="23"/>
      <c r="E31" s="23"/>
      <c r="F31" s="29"/>
      <c r="G31" s="29"/>
      <c r="H31" s="54"/>
      <c r="I31" s="54"/>
      <c r="J31" s="54"/>
      <c r="K31" s="6"/>
      <c r="L31" s="6"/>
      <c r="M31" s="6"/>
    </row>
    <row r="32" spans="1:13">
      <c r="A32" s="23">
        <v>1</v>
      </c>
      <c r="B32" s="6" t="s">
        <v>28</v>
      </c>
      <c r="C32" s="23" t="s">
        <v>201</v>
      </c>
      <c r="D32" s="23" t="s">
        <v>208</v>
      </c>
      <c r="E32" s="13" t="s">
        <v>209</v>
      </c>
      <c r="F32" s="29">
        <v>20</v>
      </c>
      <c r="G32" s="29"/>
      <c r="H32" s="52">
        <v>2000</v>
      </c>
      <c r="I32" s="52"/>
      <c r="J32" s="52"/>
      <c r="K32" s="23"/>
      <c r="L32" s="23"/>
      <c r="M32" s="23"/>
    </row>
    <row r="33" spans="1:13">
      <c r="A33" s="137" t="s">
        <v>55</v>
      </c>
      <c r="B33" s="137"/>
      <c r="C33" s="137"/>
      <c r="D33" s="137"/>
      <c r="E33" s="137"/>
      <c r="F33" s="75">
        <f>SUM(F9:F32)</f>
        <v>340</v>
      </c>
      <c r="G33" s="75">
        <f t="shared" ref="G33:M33" si="0">SUM(G9:G32)</f>
        <v>0</v>
      </c>
      <c r="H33" s="74">
        <f t="shared" si="0"/>
        <v>29540</v>
      </c>
      <c r="I33" s="74">
        <f t="shared" si="0"/>
        <v>13000</v>
      </c>
      <c r="J33" s="74">
        <f t="shared" si="0"/>
        <v>1000</v>
      </c>
      <c r="K33" s="74">
        <f t="shared" si="0"/>
        <v>0</v>
      </c>
      <c r="L33" s="74">
        <f t="shared" si="0"/>
        <v>0</v>
      </c>
      <c r="M33" s="74">
        <f t="shared" si="0"/>
        <v>0</v>
      </c>
    </row>
  </sheetData>
  <mergeCells count="19">
    <mergeCell ref="A33:E33"/>
    <mergeCell ref="A26:B26"/>
    <mergeCell ref="A28:B28"/>
    <mergeCell ref="A31:B31"/>
    <mergeCell ref="A23:B23"/>
    <mergeCell ref="K6:M6"/>
    <mergeCell ref="A8:B8"/>
    <mergeCell ref="A15:B15"/>
    <mergeCell ref="A17:B17"/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view="pageBreakPreview" topLeftCell="A9" zoomScale="80" zoomScaleSheetLayoutView="80" workbookViewId="0">
      <selection activeCell="B21" sqref="B21:C21"/>
    </sheetView>
  </sheetViews>
  <sheetFormatPr defaultRowHeight="24"/>
  <cols>
    <col min="1" max="1" width="2.875" style="26" customWidth="1"/>
    <col min="2" max="2" width="34.75" style="2" customWidth="1"/>
    <col min="3" max="3" width="20.25" style="26" customWidth="1"/>
    <col min="4" max="4" width="17" style="26" customWidth="1"/>
    <col min="5" max="5" width="18.125" style="26" customWidth="1"/>
    <col min="6" max="10" width="9" style="49"/>
    <col min="11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7" t="s">
        <v>78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107" t="s">
        <v>79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>
      <c r="A4" s="107" t="s">
        <v>80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>
      <c r="A5" s="21"/>
      <c r="B5" s="17"/>
      <c r="C5" s="21"/>
      <c r="D5" s="21"/>
      <c r="E5" s="21"/>
      <c r="F5" s="51"/>
      <c r="G5" s="51"/>
      <c r="H5" s="51"/>
      <c r="I5" s="51"/>
      <c r="J5" s="51"/>
      <c r="K5" s="17"/>
      <c r="L5" s="17"/>
      <c r="M5" s="17"/>
    </row>
    <row r="6" spans="1:13">
      <c r="A6" s="124" t="s">
        <v>0</v>
      </c>
      <c r="B6" s="124" t="s">
        <v>1</v>
      </c>
      <c r="C6" s="124" t="s">
        <v>2</v>
      </c>
      <c r="D6" s="124" t="s">
        <v>3</v>
      </c>
      <c r="E6" s="18" t="s">
        <v>4</v>
      </c>
      <c r="F6" s="125" t="s">
        <v>5</v>
      </c>
      <c r="G6" s="125"/>
      <c r="H6" s="138" t="s">
        <v>6</v>
      </c>
      <c r="I6" s="138"/>
      <c r="J6" s="138"/>
      <c r="K6" s="124" t="s">
        <v>7</v>
      </c>
      <c r="L6" s="124"/>
      <c r="M6" s="124"/>
    </row>
    <row r="7" spans="1:13">
      <c r="A7" s="124"/>
      <c r="B7" s="124"/>
      <c r="C7" s="124"/>
      <c r="D7" s="124"/>
      <c r="E7" s="19" t="s">
        <v>8</v>
      </c>
      <c r="F7" s="66" t="s">
        <v>9</v>
      </c>
      <c r="G7" s="66" t="s">
        <v>10</v>
      </c>
      <c r="H7" s="90" t="s">
        <v>9</v>
      </c>
      <c r="I7" s="90" t="s">
        <v>11</v>
      </c>
      <c r="J7" s="90" t="s">
        <v>12</v>
      </c>
      <c r="K7" s="27" t="s">
        <v>2</v>
      </c>
      <c r="L7" s="27" t="s">
        <v>13</v>
      </c>
      <c r="M7" s="27" t="s">
        <v>14</v>
      </c>
    </row>
    <row r="8" spans="1:13">
      <c r="A8" s="104" t="s">
        <v>59</v>
      </c>
      <c r="B8" s="105"/>
      <c r="C8" s="27"/>
      <c r="D8" s="27"/>
      <c r="E8" s="19"/>
      <c r="F8" s="91"/>
      <c r="G8" s="91"/>
      <c r="H8" s="92"/>
      <c r="I8" s="92"/>
      <c r="J8" s="92"/>
      <c r="K8" s="27"/>
      <c r="L8" s="27"/>
      <c r="M8" s="27"/>
    </row>
    <row r="9" spans="1:13">
      <c r="A9" s="23">
        <v>1</v>
      </c>
      <c r="B9" s="12" t="s">
        <v>81</v>
      </c>
      <c r="C9" s="23" t="s">
        <v>82</v>
      </c>
      <c r="D9" s="23"/>
      <c r="E9" s="23"/>
      <c r="F9" s="48">
        <v>50</v>
      </c>
      <c r="G9" s="48"/>
      <c r="H9" s="52">
        <v>5750</v>
      </c>
      <c r="I9" s="52"/>
      <c r="J9" s="52"/>
      <c r="K9" s="6"/>
      <c r="L9" s="6"/>
      <c r="M9" s="6"/>
    </row>
    <row r="10" spans="1:13">
      <c r="A10" s="23">
        <v>2</v>
      </c>
      <c r="B10" s="6" t="s">
        <v>83</v>
      </c>
      <c r="C10" s="23" t="s">
        <v>84</v>
      </c>
      <c r="D10" s="23"/>
      <c r="E10" s="23"/>
      <c r="F10" s="48">
        <v>50</v>
      </c>
      <c r="G10" s="48"/>
      <c r="H10" s="52">
        <v>5750</v>
      </c>
      <c r="I10" s="52"/>
      <c r="J10" s="52"/>
      <c r="K10" s="6"/>
      <c r="L10" s="6"/>
      <c r="M10" s="6"/>
    </row>
    <row r="11" spans="1:13">
      <c r="A11" s="102" t="s">
        <v>100</v>
      </c>
      <c r="B11" s="103"/>
      <c r="C11" s="23"/>
      <c r="D11" s="23"/>
      <c r="E11" s="23"/>
      <c r="F11" s="48"/>
      <c r="G11" s="48"/>
      <c r="H11" s="52"/>
      <c r="I11" s="52"/>
      <c r="J11" s="52"/>
      <c r="K11" s="6"/>
      <c r="L11" s="6"/>
      <c r="M11" s="6"/>
    </row>
    <row r="12" spans="1:13">
      <c r="A12" s="23">
        <v>1</v>
      </c>
      <c r="B12" s="6" t="s">
        <v>115</v>
      </c>
      <c r="C12" s="23" t="s">
        <v>105</v>
      </c>
      <c r="D12" s="23"/>
      <c r="E12" s="23" t="s">
        <v>109</v>
      </c>
      <c r="F12" s="48">
        <v>25</v>
      </c>
      <c r="G12" s="48"/>
      <c r="H12" s="52">
        <v>3015</v>
      </c>
      <c r="I12" s="52">
        <v>2850</v>
      </c>
      <c r="J12" s="52">
        <v>165</v>
      </c>
      <c r="K12" s="6"/>
      <c r="L12" s="6"/>
      <c r="M12" s="6"/>
    </row>
    <row r="13" spans="1:13">
      <c r="A13" s="23">
        <v>2</v>
      </c>
      <c r="B13" s="6" t="s">
        <v>116</v>
      </c>
      <c r="C13" s="23" t="s">
        <v>103</v>
      </c>
      <c r="D13" s="23"/>
      <c r="E13" s="23" t="s">
        <v>109</v>
      </c>
      <c r="F13" s="48">
        <v>8</v>
      </c>
      <c r="G13" s="48"/>
      <c r="H13" s="52">
        <v>2150</v>
      </c>
      <c r="I13" s="52">
        <v>2150</v>
      </c>
      <c r="J13" s="52">
        <v>0</v>
      </c>
      <c r="K13" s="6"/>
      <c r="L13" s="6"/>
      <c r="M13" s="6"/>
    </row>
    <row r="14" spans="1:13">
      <c r="A14" s="23">
        <v>3</v>
      </c>
      <c r="B14" s="6" t="s">
        <v>117</v>
      </c>
      <c r="C14" s="23" t="s">
        <v>104</v>
      </c>
      <c r="D14" s="23"/>
      <c r="E14" s="23" t="s">
        <v>109</v>
      </c>
      <c r="F14" s="48">
        <v>27</v>
      </c>
      <c r="G14" s="48"/>
      <c r="H14" s="52">
        <v>4310</v>
      </c>
      <c r="I14" s="52">
        <v>4310</v>
      </c>
      <c r="J14" s="52">
        <v>0</v>
      </c>
      <c r="K14" s="6"/>
      <c r="L14" s="6"/>
      <c r="M14" s="6"/>
    </row>
    <row r="15" spans="1:13">
      <c r="A15" s="23">
        <v>4</v>
      </c>
      <c r="B15" s="6" t="s">
        <v>108</v>
      </c>
      <c r="C15" s="23" t="s">
        <v>106</v>
      </c>
      <c r="D15" s="23"/>
      <c r="E15" s="23"/>
      <c r="F15" s="48"/>
      <c r="G15" s="48"/>
      <c r="H15" s="52">
        <v>950</v>
      </c>
      <c r="I15" s="52">
        <v>0</v>
      </c>
      <c r="J15" s="52">
        <v>950</v>
      </c>
      <c r="K15" s="6"/>
      <c r="L15" s="6"/>
      <c r="M15" s="6"/>
    </row>
    <row r="16" spans="1:13">
      <c r="A16" s="102" t="s">
        <v>107</v>
      </c>
      <c r="B16" s="103"/>
      <c r="C16" s="23"/>
      <c r="D16" s="23"/>
      <c r="E16" s="23"/>
      <c r="F16" s="48"/>
      <c r="G16" s="48"/>
      <c r="H16" s="52"/>
      <c r="I16" s="52"/>
      <c r="J16" s="52"/>
      <c r="K16" s="6"/>
      <c r="L16" s="6"/>
      <c r="M16" s="6"/>
    </row>
    <row r="17" spans="1:14">
      <c r="A17" s="43">
        <v>1</v>
      </c>
      <c r="B17" s="47" t="s">
        <v>240</v>
      </c>
      <c r="C17" s="23" t="s">
        <v>216</v>
      </c>
      <c r="D17" s="23" t="s">
        <v>123</v>
      </c>
      <c r="E17" s="89">
        <v>22084</v>
      </c>
      <c r="F17" s="48">
        <v>50</v>
      </c>
      <c r="G17" s="48">
        <v>50</v>
      </c>
      <c r="H17" s="52">
        <v>5750</v>
      </c>
      <c r="I17" s="52">
        <v>5700</v>
      </c>
      <c r="J17" s="52">
        <v>50</v>
      </c>
      <c r="K17" s="23"/>
      <c r="L17" s="23"/>
      <c r="M17" s="23"/>
    </row>
    <row r="18" spans="1:14">
      <c r="A18" s="23"/>
      <c r="B18" s="6"/>
      <c r="C18" s="23"/>
      <c r="D18" s="23" t="s">
        <v>124</v>
      </c>
      <c r="E18" s="23"/>
      <c r="F18" s="48"/>
      <c r="G18" s="48"/>
      <c r="H18" s="52"/>
      <c r="I18" s="52"/>
      <c r="J18" s="52"/>
      <c r="K18" s="23"/>
      <c r="L18" s="23"/>
      <c r="M18" s="23"/>
    </row>
    <row r="19" spans="1:14">
      <c r="A19" s="23"/>
      <c r="B19" s="6"/>
      <c r="C19" s="23"/>
      <c r="D19" s="23" t="s">
        <v>125</v>
      </c>
      <c r="E19" s="23"/>
      <c r="F19" s="48"/>
      <c r="G19" s="48"/>
      <c r="H19" s="52"/>
      <c r="I19" s="52"/>
      <c r="J19" s="52"/>
      <c r="K19" s="23"/>
      <c r="L19" s="23"/>
      <c r="M19" s="23"/>
    </row>
    <row r="20" spans="1:14">
      <c r="A20" s="43"/>
      <c r="B20" s="6"/>
      <c r="C20" s="23"/>
      <c r="D20" s="23" t="s">
        <v>121</v>
      </c>
      <c r="E20" s="23"/>
      <c r="F20" s="48"/>
      <c r="G20" s="48"/>
      <c r="H20" s="52"/>
      <c r="I20" s="52"/>
      <c r="J20" s="52"/>
      <c r="K20" s="23"/>
      <c r="L20" s="23"/>
      <c r="M20" s="23"/>
    </row>
    <row r="21" spans="1:14">
      <c r="A21" s="43">
        <v>2</v>
      </c>
      <c r="B21" s="6" t="s">
        <v>126</v>
      </c>
      <c r="C21" s="23" t="s">
        <v>215</v>
      </c>
      <c r="D21" s="23" t="s">
        <v>241</v>
      </c>
      <c r="E21" s="57" t="s">
        <v>127</v>
      </c>
      <c r="F21" s="48">
        <v>50</v>
      </c>
      <c r="G21" s="48">
        <v>50</v>
      </c>
      <c r="H21" s="52">
        <v>5750</v>
      </c>
      <c r="I21" s="52">
        <v>5750</v>
      </c>
      <c r="J21" s="52"/>
      <c r="K21" s="23"/>
      <c r="L21" s="23"/>
      <c r="M21" s="23"/>
    </row>
    <row r="22" spans="1:14" s="6" customFormat="1">
      <c r="A22" s="102" t="s">
        <v>110</v>
      </c>
      <c r="B22" s="103"/>
      <c r="C22" s="23"/>
      <c r="D22" s="23"/>
      <c r="E22" s="23"/>
      <c r="F22" s="48"/>
      <c r="G22" s="48"/>
      <c r="H22" s="52"/>
      <c r="I22" s="52"/>
      <c r="J22" s="52"/>
      <c r="N22" s="16"/>
    </row>
    <row r="23" spans="1:14" s="6" customFormat="1">
      <c r="A23" s="23">
        <v>1</v>
      </c>
      <c r="B23" s="6" t="s">
        <v>149</v>
      </c>
      <c r="C23" s="23" t="s">
        <v>214</v>
      </c>
      <c r="D23" s="23" t="s">
        <v>212</v>
      </c>
      <c r="E23" s="23" t="s">
        <v>160</v>
      </c>
      <c r="F23" s="48">
        <v>50</v>
      </c>
      <c r="G23" s="48"/>
      <c r="H23" s="52">
        <v>5750</v>
      </c>
      <c r="I23" s="52"/>
      <c r="J23" s="52"/>
      <c r="N23" s="16"/>
    </row>
    <row r="24" spans="1:14" s="6" customFormat="1">
      <c r="A24" s="23">
        <v>2</v>
      </c>
      <c r="B24" s="6" t="s">
        <v>161</v>
      </c>
      <c r="C24" s="23" t="s">
        <v>213</v>
      </c>
      <c r="D24" s="23" t="s">
        <v>236</v>
      </c>
      <c r="E24" s="23" t="s">
        <v>155</v>
      </c>
      <c r="F24" s="93">
        <v>50</v>
      </c>
      <c r="G24" s="93"/>
      <c r="H24" s="52">
        <v>5750</v>
      </c>
      <c r="I24" s="52"/>
      <c r="J24" s="52"/>
      <c r="N24" s="16"/>
    </row>
    <row r="25" spans="1:14" s="6" customFormat="1">
      <c r="A25" s="102" t="s">
        <v>111</v>
      </c>
      <c r="B25" s="103"/>
      <c r="C25" s="23"/>
      <c r="D25" s="23"/>
      <c r="E25" s="23"/>
      <c r="F25" s="48"/>
      <c r="G25" s="48"/>
      <c r="H25" s="52"/>
      <c r="I25" s="52"/>
      <c r="J25" s="52"/>
      <c r="N25" s="16"/>
    </row>
    <row r="26" spans="1:14" s="6" customFormat="1">
      <c r="A26" s="23">
        <v>1</v>
      </c>
      <c r="B26" s="6" t="s">
        <v>188</v>
      </c>
      <c r="C26" s="23" t="s">
        <v>176</v>
      </c>
      <c r="D26" s="23" t="s">
        <v>185</v>
      </c>
      <c r="E26" s="13" t="s">
        <v>189</v>
      </c>
      <c r="F26" s="48">
        <v>25</v>
      </c>
      <c r="G26" s="48"/>
      <c r="H26" s="52">
        <v>2875</v>
      </c>
      <c r="I26" s="52"/>
      <c r="J26" s="52"/>
      <c r="K26" s="23"/>
      <c r="L26" s="23"/>
      <c r="M26" s="23"/>
      <c r="N26" s="16"/>
    </row>
    <row r="27" spans="1:14">
      <c r="A27" s="23"/>
      <c r="B27" s="6" t="s">
        <v>190</v>
      </c>
      <c r="C27" s="23"/>
      <c r="D27" s="23" t="s">
        <v>187</v>
      </c>
      <c r="E27" s="23"/>
      <c r="F27" s="48"/>
      <c r="G27" s="48"/>
      <c r="H27" s="52"/>
      <c r="I27" s="52"/>
      <c r="J27" s="52"/>
      <c r="K27" s="23"/>
      <c r="L27" s="23"/>
      <c r="M27" s="23"/>
    </row>
    <row r="28" spans="1:14">
      <c r="A28" s="23">
        <v>2</v>
      </c>
      <c r="B28" s="6" t="s">
        <v>188</v>
      </c>
      <c r="C28" s="23" t="s">
        <v>180</v>
      </c>
      <c r="D28" s="23" t="s">
        <v>191</v>
      </c>
      <c r="E28" s="13" t="s">
        <v>186</v>
      </c>
      <c r="F28" s="48">
        <v>25</v>
      </c>
      <c r="G28" s="48"/>
      <c r="H28" s="52">
        <v>2875</v>
      </c>
      <c r="I28" s="52"/>
      <c r="J28" s="52"/>
      <c r="K28" s="23"/>
      <c r="L28" s="23"/>
      <c r="M28" s="23"/>
    </row>
    <row r="29" spans="1:14">
      <c r="A29" s="23"/>
      <c r="B29" s="6" t="s">
        <v>190</v>
      </c>
      <c r="C29" s="23"/>
      <c r="D29" s="23" t="s">
        <v>192</v>
      </c>
      <c r="E29" s="23"/>
      <c r="F29" s="48"/>
      <c r="G29" s="48"/>
      <c r="H29" s="52"/>
      <c r="I29" s="52"/>
      <c r="J29" s="52"/>
      <c r="K29" s="23"/>
      <c r="L29" s="23"/>
      <c r="M29" s="23"/>
    </row>
    <row r="30" spans="1:14">
      <c r="A30" s="102" t="s">
        <v>112</v>
      </c>
      <c r="B30" s="103"/>
      <c r="C30" s="23"/>
      <c r="D30" s="23"/>
      <c r="E30" s="23"/>
      <c r="F30" s="48"/>
      <c r="G30" s="48"/>
      <c r="H30" s="52"/>
      <c r="I30" s="52"/>
      <c r="J30" s="52"/>
      <c r="K30" s="6"/>
      <c r="L30" s="6"/>
      <c r="M30" s="6"/>
    </row>
    <row r="31" spans="1:14">
      <c r="A31" s="23">
        <v>1</v>
      </c>
      <c r="B31" s="6" t="s">
        <v>242</v>
      </c>
      <c r="C31" s="23" t="s">
        <v>204</v>
      </c>
      <c r="D31" s="23" t="s">
        <v>210</v>
      </c>
      <c r="E31" s="13" t="s">
        <v>186</v>
      </c>
      <c r="F31" s="48">
        <v>50</v>
      </c>
      <c r="G31" s="48"/>
      <c r="H31" s="52">
        <v>5750</v>
      </c>
      <c r="I31" s="52"/>
      <c r="J31" s="52"/>
      <c r="K31" s="23"/>
      <c r="L31" s="23"/>
      <c r="M31" s="23"/>
    </row>
    <row r="32" spans="1:14">
      <c r="A32" s="127" t="s">
        <v>55</v>
      </c>
      <c r="B32" s="128"/>
      <c r="C32" s="128"/>
      <c r="D32" s="128"/>
      <c r="E32" s="129"/>
      <c r="F32" s="48">
        <f t="shared" ref="F32:M32" si="0">SUM(F9:F31)</f>
        <v>460</v>
      </c>
      <c r="G32" s="48">
        <f t="shared" si="0"/>
        <v>100</v>
      </c>
      <c r="H32" s="52">
        <f t="shared" si="0"/>
        <v>56425</v>
      </c>
      <c r="I32" s="52">
        <f t="shared" si="0"/>
        <v>20760</v>
      </c>
      <c r="J32" s="52">
        <f t="shared" si="0"/>
        <v>1165</v>
      </c>
      <c r="K32" s="52">
        <f t="shared" si="0"/>
        <v>0</v>
      </c>
      <c r="L32" s="52">
        <f t="shared" si="0"/>
        <v>0</v>
      </c>
      <c r="M32" s="52">
        <f t="shared" si="0"/>
        <v>0</v>
      </c>
    </row>
  </sheetData>
  <mergeCells count="18">
    <mergeCell ref="A32:E32"/>
    <mergeCell ref="A22:B22"/>
    <mergeCell ref="A25:B25"/>
    <mergeCell ref="A30:B30"/>
    <mergeCell ref="K6:M6"/>
    <mergeCell ref="A8:B8"/>
    <mergeCell ref="A11:B11"/>
    <mergeCell ref="A16:B16"/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</mergeCells>
  <pageMargins left="0.70866141732283472" right="0.70866141732283472" top="0.74803149606299213" bottom="0.74803149606299213" header="0.31496062992125984" footer="0.31496062992125984"/>
  <pageSetup paperSize="9" scale="74" orientation="landscape" horizontalDpi="0" verticalDpi="0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M32"/>
  <sheetViews>
    <sheetView view="pageBreakPreview" topLeftCell="A10" zoomScale="90" zoomScaleSheetLayoutView="90" workbookViewId="0">
      <selection activeCell="B22" sqref="B22:D24"/>
    </sheetView>
  </sheetViews>
  <sheetFormatPr defaultRowHeight="24"/>
  <cols>
    <col min="1" max="1" width="4" style="26" customWidth="1"/>
    <col min="2" max="2" width="34.375" style="2" customWidth="1"/>
    <col min="3" max="3" width="13.625" style="26" customWidth="1"/>
    <col min="4" max="4" width="15.25" style="2" customWidth="1"/>
    <col min="5" max="5" width="15.875" style="26" customWidth="1"/>
    <col min="6" max="6" width="9.125" style="26" bestFit="1" customWidth="1"/>
    <col min="7" max="7" width="9.125" style="2" bestFit="1" customWidth="1"/>
    <col min="8" max="8" width="10.875" style="2" bestFit="1" customWidth="1"/>
    <col min="9" max="10" width="9.875" style="2" bestFit="1" customWidth="1"/>
    <col min="11" max="13" width="9.125" style="2" bestFit="1" customWidth="1"/>
    <col min="14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7" t="s">
        <v>78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107" t="s">
        <v>86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>
      <c r="A4" s="107" t="s">
        <v>80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>
      <c r="A5" s="21"/>
      <c r="B5" s="17"/>
      <c r="C5" s="21"/>
      <c r="D5" s="17"/>
      <c r="E5" s="21"/>
      <c r="F5" s="21"/>
      <c r="G5" s="17"/>
      <c r="H5" s="17"/>
      <c r="I5" s="17"/>
      <c r="J5" s="17"/>
      <c r="K5" s="17"/>
      <c r="L5" s="17"/>
      <c r="M5" s="17"/>
    </row>
    <row r="6" spans="1:13">
      <c r="A6" s="124" t="s">
        <v>0</v>
      </c>
      <c r="B6" s="124" t="s">
        <v>1</v>
      </c>
      <c r="C6" s="124" t="s">
        <v>2</v>
      </c>
      <c r="D6" s="124" t="s">
        <v>3</v>
      </c>
      <c r="E6" s="18" t="s">
        <v>4</v>
      </c>
      <c r="F6" s="125" t="s">
        <v>5</v>
      </c>
      <c r="G6" s="125"/>
      <c r="H6" s="138" t="s">
        <v>6</v>
      </c>
      <c r="I6" s="138"/>
      <c r="J6" s="138"/>
      <c r="K6" s="124" t="s">
        <v>7</v>
      </c>
      <c r="L6" s="124"/>
      <c r="M6" s="124"/>
    </row>
    <row r="7" spans="1:13">
      <c r="A7" s="124"/>
      <c r="B7" s="124"/>
      <c r="C7" s="124"/>
      <c r="D7" s="124"/>
      <c r="E7" s="19" t="s">
        <v>8</v>
      </c>
      <c r="F7" s="66" t="s">
        <v>9</v>
      </c>
      <c r="G7" s="66" t="s">
        <v>10</v>
      </c>
      <c r="H7" s="90" t="s">
        <v>9</v>
      </c>
      <c r="I7" s="90" t="s">
        <v>11</v>
      </c>
      <c r="J7" s="90" t="s">
        <v>12</v>
      </c>
      <c r="K7" s="27" t="s">
        <v>2</v>
      </c>
      <c r="L7" s="27" t="s">
        <v>13</v>
      </c>
      <c r="M7" s="27" t="s">
        <v>14</v>
      </c>
    </row>
    <row r="8" spans="1:13">
      <c r="A8" s="104" t="s">
        <v>59</v>
      </c>
      <c r="B8" s="105"/>
      <c r="C8" s="27"/>
      <c r="D8" s="27"/>
      <c r="E8" s="19"/>
      <c r="F8" s="66"/>
      <c r="G8" s="66"/>
      <c r="H8" s="90"/>
      <c r="I8" s="90"/>
      <c r="J8" s="90"/>
      <c r="K8" s="27"/>
      <c r="L8" s="27"/>
      <c r="M8" s="27"/>
    </row>
    <row r="9" spans="1:13">
      <c r="A9" s="23">
        <v>1</v>
      </c>
      <c r="B9" s="6" t="s">
        <v>87</v>
      </c>
      <c r="C9" s="23" t="s">
        <v>88</v>
      </c>
      <c r="D9" s="6"/>
      <c r="E9" s="23"/>
      <c r="F9" s="29">
        <v>60</v>
      </c>
      <c r="G9" s="29"/>
      <c r="H9" s="94"/>
      <c r="I9" s="8"/>
      <c r="J9" s="7"/>
      <c r="K9" s="6"/>
      <c r="L9" s="6"/>
      <c r="M9" s="6"/>
    </row>
    <row r="10" spans="1:13">
      <c r="A10" s="23">
        <v>2</v>
      </c>
      <c r="B10" s="6" t="s">
        <v>89</v>
      </c>
      <c r="C10" s="23" t="s">
        <v>73</v>
      </c>
      <c r="D10" s="6"/>
      <c r="E10" s="23"/>
      <c r="F10" s="29">
        <v>60</v>
      </c>
      <c r="G10" s="29"/>
      <c r="H10" s="95"/>
      <c r="I10" s="8"/>
      <c r="J10" s="7"/>
      <c r="K10" s="6"/>
      <c r="L10" s="6"/>
      <c r="M10" s="6"/>
    </row>
    <row r="11" spans="1:13">
      <c r="A11" s="23">
        <v>3</v>
      </c>
      <c r="B11" s="6" t="s">
        <v>90</v>
      </c>
      <c r="C11" s="23" t="s">
        <v>63</v>
      </c>
      <c r="D11" s="6"/>
      <c r="E11" s="23"/>
      <c r="F11" s="29">
        <v>40</v>
      </c>
      <c r="G11" s="29"/>
      <c r="H11" s="95">
        <v>16000</v>
      </c>
      <c r="I11" s="8"/>
      <c r="J11" s="7"/>
      <c r="K11" s="6"/>
      <c r="L11" s="6"/>
      <c r="M11" s="6"/>
    </row>
    <row r="12" spans="1:13">
      <c r="A12" s="23">
        <v>4</v>
      </c>
      <c r="B12" s="6" t="s">
        <v>91</v>
      </c>
      <c r="C12" s="23" t="s">
        <v>65</v>
      </c>
      <c r="D12" s="6"/>
      <c r="E12" s="23"/>
      <c r="F12" s="29">
        <v>40</v>
      </c>
      <c r="G12" s="29"/>
      <c r="H12" s="95">
        <v>16000</v>
      </c>
      <c r="I12" s="8"/>
      <c r="J12" s="7"/>
      <c r="K12" s="6"/>
      <c r="L12" s="6"/>
      <c r="M12" s="6"/>
    </row>
    <row r="13" spans="1:13">
      <c r="A13" s="23">
        <v>5</v>
      </c>
      <c r="B13" s="6" t="s">
        <v>87</v>
      </c>
      <c r="C13" s="23" t="s">
        <v>67</v>
      </c>
      <c r="D13" s="6"/>
      <c r="E13" s="23"/>
      <c r="F13" s="29">
        <v>60</v>
      </c>
      <c r="G13" s="39"/>
      <c r="H13" s="95"/>
      <c r="I13" s="7"/>
      <c r="J13" s="7"/>
      <c r="K13" s="6"/>
      <c r="L13" s="6"/>
      <c r="M13" s="6"/>
    </row>
    <row r="14" spans="1:13">
      <c r="A14" s="23">
        <v>6</v>
      </c>
      <c r="B14" s="6" t="s">
        <v>92</v>
      </c>
      <c r="C14" s="23" t="s">
        <v>93</v>
      </c>
      <c r="D14" s="6"/>
      <c r="E14" s="23"/>
      <c r="F14" s="29">
        <v>40</v>
      </c>
      <c r="G14" s="39"/>
      <c r="H14" s="95">
        <v>16000</v>
      </c>
      <c r="I14" s="7"/>
      <c r="J14" s="7"/>
      <c r="K14" s="6"/>
      <c r="L14" s="6"/>
      <c r="M14" s="6"/>
    </row>
    <row r="15" spans="1:13">
      <c r="A15" s="102" t="s">
        <v>100</v>
      </c>
      <c r="B15" s="103"/>
      <c r="C15" s="23"/>
      <c r="D15" s="6"/>
      <c r="E15" s="23"/>
      <c r="F15" s="29"/>
      <c r="G15" s="39"/>
      <c r="H15" s="94"/>
      <c r="I15" s="7"/>
      <c r="J15" s="7"/>
      <c r="K15" s="6"/>
      <c r="L15" s="6"/>
      <c r="M15" s="6"/>
    </row>
    <row r="16" spans="1:13">
      <c r="A16" s="23">
        <v>1</v>
      </c>
      <c r="B16" s="6" t="s">
        <v>118</v>
      </c>
      <c r="C16" s="23" t="s">
        <v>105</v>
      </c>
      <c r="D16" s="6"/>
      <c r="E16" s="23" t="s">
        <v>109</v>
      </c>
      <c r="F16" s="29">
        <v>17</v>
      </c>
      <c r="G16" s="39"/>
      <c r="H16" s="7">
        <v>8000</v>
      </c>
      <c r="I16" s="7">
        <v>8000</v>
      </c>
      <c r="J16" s="7"/>
      <c r="K16" s="6"/>
      <c r="L16" s="6"/>
      <c r="M16" s="6"/>
    </row>
    <row r="17" spans="1:13">
      <c r="A17" s="23">
        <v>2</v>
      </c>
      <c r="B17" s="6" t="s">
        <v>119</v>
      </c>
      <c r="C17" s="23" t="s">
        <v>103</v>
      </c>
      <c r="D17" s="6"/>
      <c r="E17" s="23" t="s">
        <v>109</v>
      </c>
      <c r="F17" s="29">
        <v>20</v>
      </c>
      <c r="G17" s="39"/>
      <c r="H17" s="7">
        <v>8000</v>
      </c>
      <c r="I17" s="7">
        <v>8000</v>
      </c>
      <c r="J17" s="7"/>
      <c r="K17" s="6"/>
      <c r="L17" s="6"/>
      <c r="M17" s="6"/>
    </row>
    <row r="18" spans="1:13">
      <c r="A18" s="23">
        <v>3</v>
      </c>
      <c r="B18" s="6" t="s">
        <v>118</v>
      </c>
      <c r="C18" s="23" t="s">
        <v>104</v>
      </c>
      <c r="D18" s="6"/>
      <c r="E18" s="23" t="s">
        <v>109</v>
      </c>
      <c r="F18" s="29">
        <v>17</v>
      </c>
      <c r="G18" s="39"/>
      <c r="H18" s="7">
        <v>8000</v>
      </c>
      <c r="I18" s="7">
        <v>8000</v>
      </c>
      <c r="J18" s="7"/>
      <c r="K18" s="6"/>
      <c r="L18" s="6"/>
      <c r="M18" s="6"/>
    </row>
    <row r="19" spans="1:13">
      <c r="A19" s="23">
        <v>4</v>
      </c>
      <c r="B19" s="6" t="s">
        <v>118</v>
      </c>
      <c r="C19" s="23" t="s">
        <v>106</v>
      </c>
      <c r="D19" s="6"/>
      <c r="E19" s="23" t="s">
        <v>109</v>
      </c>
      <c r="F19" s="29">
        <v>19</v>
      </c>
      <c r="G19" s="39"/>
      <c r="H19" s="7">
        <v>8000</v>
      </c>
      <c r="I19" s="7">
        <v>8000</v>
      </c>
      <c r="J19" s="7"/>
      <c r="K19" s="6"/>
      <c r="L19" s="6"/>
      <c r="M19" s="6"/>
    </row>
    <row r="20" spans="1:13">
      <c r="A20" s="23">
        <v>5</v>
      </c>
      <c r="B20" s="6" t="s">
        <v>118</v>
      </c>
      <c r="C20" s="23" t="s">
        <v>102</v>
      </c>
      <c r="D20" s="6"/>
      <c r="E20" s="23" t="s">
        <v>109</v>
      </c>
      <c r="F20" s="29">
        <v>19</v>
      </c>
      <c r="G20" s="39"/>
      <c r="H20" s="7">
        <v>8000</v>
      </c>
      <c r="I20" s="7">
        <v>8000</v>
      </c>
      <c r="J20" s="7"/>
      <c r="K20" s="6"/>
      <c r="L20" s="6"/>
      <c r="M20" s="6"/>
    </row>
    <row r="21" spans="1:13">
      <c r="A21" s="102" t="s">
        <v>107</v>
      </c>
      <c r="B21" s="103"/>
      <c r="C21" s="23"/>
      <c r="D21" s="6"/>
      <c r="E21" s="23"/>
      <c r="F21" s="29"/>
      <c r="G21" s="39"/>
      <c r="H21" s="94"/>
      <c r="I21" s="7"/>
      <c r="J21" s="7"/>
      <c r="K21" s="6"/>
      <c r="L21" s="6"/>
      <c r="M21" s="6"/>
    </row>
    <row r="22" spans="1:13">
      <c r="A22" s="43">
        <v>1</v>
      </c>
      <c r="B22" s="6" t="s">
        <v>243</v>
      </c>
      <c r="C22" s="23" t="s">
        <v>217</v>
      </c>
      <c r="D22" s="23" t="s">
        <v>239</v>
      </c>
      <c r="F22" s="60">
        <v>20</v>
      </c>
      <c r="G22" s="60"/>
      <c r="H22" s="96">
        <v>8000</v>
      </c>
      <c r="I22" s="96"/>
      <c r="J22" s="96">
        <v>8000</v>
      </c>
      <c r="K22" s="23"/>
      <c r="L22" s="23"/>
      <c r="M22" s="23"/>
    </row>
    <row r="23" spans="1:13">
      <c r="A23" s="43">
        <v>2</v>
      </c>
      <c r="B23" s="2" t="s">
        <v>244</v>
      </c>
      <c r="C23" s="23" t="s">
        <v>215</v>
      </c>
      <c r="D23" s="23" t="s">
        <v>241</v>
      </c>
      <c r="E23" s="20">
        <v>22068</v>
      </c>
      <c r="F23" s="60">
        <v>20</v>
      </c>
      <c r="G23" s="60"/>
      <c r="H23" s="96">
        <v>8000</v>
      </c>
      <c r="I23" s="96"/>
      <c r="J23" s="96">
        <v>8000</v>
      </c>
      <c r="K23" s="23"/>
      <c r="L23" s="23"/>
      <c r="M23" s="23"/>
    </row>
    <row r="24" spans="1:13">
      <c r="A24" s="23">
        <v>3</v>
      </c>
      <c r="B24" s="2" t="s">
        <v>122</v>
      </c>
      <c r="C24" s="23" t="s">
        <v>215</v>
      </c>
      <c r="D24" s="23" t="s">
        <v>15</v>
      </c>
      <c r="E24" s="20">
        <v>22068</v>
      </c>
      <c r="F24" s="60">
        <v>20</v>
      </c>
      <c r="G24" s="60"/>
      <c r="H24" s="96">
        <v>8000</v>
      </c>
      <c r="I24" s="96"/>
      <c r="J24" s="96">
        <v>8000</v>
      </c>
      <c r="K24" s="6"/>
      <c r="L24" s="6"/>
      <c r="M24" s="6"/>
    </row>
    <row r="25" spans="1:13">
      <c r="A25" s="102" t="s">
        <v>110</v>
      </c>
      <c r="B25" s="103"/>
      <c r="C25" s="23"/>
      <c r="D25" s="23"/>
      <c r="E25" s="57"/>
      <c r="F25" s="29"/>
      <c r="G25" s="39"/>
      <c r="H25" s="7"/>
      <c r="I25" s="7"/>
      <c r="J25" s="7"/>
      <c r="K25" s="23"/>
      <c r="L25" s="23"/>
      <c r="M25" s="23"/>
    </row>
    <row r="26" spans="1:13">
      <c r="A26" s="23">
        <v>1</v>
      </c>
      <c r="B26" s="6" t="s">
        <v>162</v>
      </c>
      <c r="C26" s="23" t="s">
        <v>214</v>
      </c>
      <c r="D26" s="23" t="s">
        <v>212</v>
      </c>
      <c r="E26" s="23" t="s">
        <v>163</v>
      </c>
      <c r="F26" s="29">
        <v>40</v>
      </c>
      <c r="G26" s="39"/>
      <c r="H26" s="96">
        <v>16000</v>
      </c>
      <c r="I26" s="96"/>
      <c r="J26" s="96"/>
      <c r="K26" s="6"/>
      <c r="L26" s="6"/>
      <c r="M26" s="6"/>
    </row>
    <row r="27" spans="1:13">
      <c r="A27" s="23">
        <v>2</v>
      </c>
      <c r="B27" s="6" t="s">
        <v>164</v>
      </c>
      <c r="C27" s="23" t="s">
        <v>213</v>
      </c>
      <c r="D27" s="23" t="s">
        <v>236</v>
      </c>
      <c r="E27" s="23" t="s">
        <v>166</v>
      </c>
      <c r="F27" s="83">
        <v>40</v>
      </c>
      <c r="G27" s="84"/>
      <c r="H27" s="97">
        <v>16000</v>
      </c>
      <c r="I27" s="96"/>
      <c r="J27" s="7"/>
      <c r="K27" s="6"/>
      <c r="L27" s="6"/>
      <c r="M27" s="6"/>
    </row>
    <row r="28" spans="1:13">
      <c r="A28" s="102" t="s">
        <v>111</v>
      </c>
      <c r="B28" s="103"/>
      <c r="C28" s="23"/>
      <c r="D28" s="23"/>
      <c r="E28" s="57"/>
      <c r="F28" s="29"/>
      <c r="G28" s="39"/>
      <c r="H28" s="7"/>
      <c r="I28" s="7"/>
      <c r="J28" s="7"/>
      <c r="K28" s="23"/>
      <c r="L28" s="23"/>
      <c r="M28" s="23"/>
    </row>
    <row r="29" spans="1:13">
      <c r="A29" s="23">
        <v>1</v>
      </c>
      <c r="B29" s="6" t="s">
        <v>193</v>
      </c>
      <c r="C29" s="23" t="s">
        <v>180</v>
      </c>
      <c r="D29" s="23" t="s">
        <v>194</v>
      </c>
      <c r="E29" s="13" t="s">
        <v>189</v>
      </c>
      <c r="F29" s="29">
        <v>40</v>
      </c>
      <c r="G29" s="39"/>
      <c r="H29" s="9">
        <v>16000</v>
      </c>
      <c r="I29" s="9"/>
      <c r="J29" s="9"/>
      <c r="K29" s="23"/>
      <c r="L29" s="23"/>
      <c r="M29" s="23"/>
    </row>
    <row r="30" spans="1:13">
      <c r="A30" s="102" t="s">
        <v>112</v>
      </c>
      <c r="B30" s="103"/>
      <c r="C30" s="23"/>
      <c r="D30" s="23"/>
      <c r="E30" s="57"/>
      <c r="F30" s="29"/>
      <c r="G30" s="39"/>
      <c r="H30" s="7"/>
      <c r="I30" s="7"/>
      <c r="J30" s="7"/>
      <c r="K30" s="23"/>
      <c r="L30" s="23"/>
      <c r="M30" s="23"/>
    </row>
    <row r="31" spans="1:13">
      <c r="A31" s="23">
        <v>1</v>
      </c>
      <c r="B31" s="6" t="s">
        <v>193</v>
      </c>
      <c r="C31" s="23" t="s">
        <v>201</v>
      </c>
      <c r="D31" s="6" t="s">
        <v>206</v>
      </c>
      <c r="E31" s="13" t="s">
        <v>207</v>
      </c>
      <c r="F31" s="29">
        <v>40</v>
      </c>
      <c r="G31" s="39"/>
      <c r="H31" s="9">
        <v>18000</v>
      </c>
      <c r="I31" s="9"/>
      <c r="J31" s="9"/>
      <c r="K31" s="23"/>
      <c r="L31" s="23"/>
      <c r="M31" s="23"/>
    </row>
    <row r="32" spans="1:13" s="46" customFormat="1">
      <c r="A32" s="112" t="s">
        <v>55</v>
      </c>
      <c r="B32" s="113"/>
      <c r="C32" s="113"/>
      <c r="D32" s="113"/>
      <c r="E32" s="114"/>
      <c r="F32" s="44">
        <f>SUM(F9:F31)</f>
        <v>612</v>
      </c>
      <c r="G32" s="44">
        <f t="shared" ref="G32:M32" si="0">SUM(G9:G31)</f>
        <v>0</v>
      </c>
      <c r="H32" s="10">
        <f t="shared" si="0"/>
        <v>178000</v>
      </c>
      <c r="I32" s="10">
        <f t="shared" si="0"/>
        <v>40000</v>
      </c>
      <c r="J32" s="10">
        <f t="shared" si="0"/>
        <v>24000</v>
      </c>
      <c r="K32" s="10">
        <f t="shared" si="0"/>
        <v>0</v>
      </c>
      <c r="L32" s="10">
        <f t="shared" si="0"/>
        <v>0</v>
      </c>
      <c r="M32" s="10">
        <f t="shared" si="0"/>
        <v>0</v>
      </c>
    </row>
  </sheetData>
  <mergeCells count="18"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  <mergeCell ref="K6:M6"/>
    <mergeCell ref="A32:E32"/>
    <mergeCell ref="A8:B8"/>
    <mergeCell ref="A15:B15"/>
    <mergeCell ref="A21:B21"/>
    <mergeCell ref="A25:B25"/>
    <mergeCell ref="A28:B28"/>
    <mergeCell ref="A30:B30"/>
  </mergeCells>
  <printOptions horizontalCentered="1"/>
  <pageMargins left="0.70866141732283472" right="0.31496062992125984" top="0.55118110236220474" bottom="0.35433070866141736" header="0.31496062992125984" footer="0.31496062992125984"/>
  <pageSetup paperSize="9" scale="8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3"/>
  <sheetViews>
    <sheetView tabSelected="1" view="pageBreakPreview" topLeftCell="A4" zoomScale="80" zoomScaleSheetLayoutView="80" workbookViewId="0">
      <selection activeCell="P25" sqref="P25"/>
    </sheetView>
  </sheetViews>
  <sheetFormatPr defaultRowHeight="24"/>
  <cols>
    <col min="1" max="1" width="4.125" style="33" customWidth="1"/>
    <col min="2" max="2" width="27.125" style="2" customWidth="1"/>
    <col min="3" max="3" width="17.5" style="33" customWidth="1"/>
    <col min="4" max="4" width="15.5" style="2" customWidth="1"/>
    <col min="5" max="5" width="14.375" style="33" customWidth="1"/>
    <col min="6" max="6" width="9" style="5"/>
    <col min="7" max="7" width="9" style="2"/>
    <col min="8" max="10" width="9.875" style="46" bestFit="1" customWidth="1"/>
    <col min="11" max="16384" width="9" style="2"/>
  </cols>
  <sheetData>
    <row r="1" spans="1:13">
      <c r="A1" s="107" t="s">
        <v>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>
      <c r="A2" s="107" t="s">
        <v>78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107" t="s">
        <v>94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>
      <c r="A4" s="107" t="s">
        <v>80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>
      <c r="A5" s="30"/>
      <c r="B5" s="17"/>
      <c r="C5" s="30"/>
      <c r="D5" s="17"/>
      <c r="E5" s="30"/>
      <c r="F5" s="1"/>
      <c r="G5" s="17"/>
      <c r="H5" s="78"/>
      <c r="I5" s="78"/>
      <c r="J5" s="78"/>
      <c r="K5" s="17"/>
      <c r="L5" s="17"/>
      <c r="M5" s="17"/>
    </row>
    <row r="6" spans="1:13">
      <c r="A6" s="124" t="s">
        <v>0</v>
      </c>
      <c r="B6" s="124" t="s">
        <v>1</v>
      </c>
      <c r="C6" s="124" t="s">
        <v>2</v>
      </c>
      <c r="D6" s="124" t="s">
        <v>3</v>
      </c>
      <c r="E6" s="18" t="s">
        <v>4</v>
      </c>
      <c r="F6" s="125" t="s">
        <v>5</v>
      </c>
      <c r="G6" s="125"/>
      <c r="H6" s="138" t="s">
        <v>6</v>
      </c>
      <c r="I6" s="138"/>
      <c r="J6" s="138"/>
      <c r="K6" s="121" t="s">
        <v>7</v>
      </c>
      <c r="L6" s="122"/>
      <c r="M6" s="123"/>
    </row>
    <row r="7" spans="1:13">
      <c r="A7" s="124"/>
      <c r="B7" s="124"/>
      <c r="C7" s="124"/>
      <c r="D7" s="124"/>
      <c r="E7" s="19" t="s">
        <v>8</v>
      </c>
      <c r="F7" s="66" t="s">
        <v>9</v>
      </c>
      <c r="G7" s="66" t="s">
        <v>10</v>
      </c>
      <c r="H7" s="139" t="s">
        <v>9</v>
      </c>
      <c r="I7" s="139" t="s">
        <v>11</v>
      </c>
      <c r="J7" s="139" t="s">
        <v>12</v>
      </c>
      <c r="K7" s="34" t="s">
        <v>2</v>
      </c>
      <c r="L7" s="34" t="s">
        <v>13</v>
      </c>
      <c r="M7" s="34" t="s">
        <v>14</v>
      </c>
    </row>
    <row r="8" spans="1:13">
      <c r="A8" s="104" t="s">
        <v>59</v>
      </c>
      <c r="B8" s="105"/>
      <c r="C8" s="34"/>
      <c r="D8" s="34"/>
      <c r="E8" s="19"/>
      <c r="F8" s="100"/>
      <c r="G8" s="66"/>
      <c r="H8" s="139"/>
      <c r="I8" s="139"/>
      <c r="J8" s="139"/>
      <c r="K8" s="34"/>
      <c r="L8" s="34"/>
      <c r="M8" s="34"/>
    </row>
    <row r="9" spans="1:13">
      <c r="A9" s="32">
        <v>1</v>
      </c>
      <c r="B9" s="6" t="s">
        <v>95</v>
      </c>
      <c r="C9" s="32" t="s">
        <v>88</v>
      </c>
      <c r="D9" s="6"/>
      <c r="E9" s="32"/>
      <c r="F9" s="87">
        <v>60</v>
      </c>
      <c r="G9" s="36"/>
      <c r="H9" s="140">
        <v>6400</v>
      </c>
      <c r="I9" s="10"/>
      <c r="J9" s="9"/>
      <c r="K9" s="6"/>
      <c r="L9" s="6"/>
      <c r="M9" s="6"/>
    </row>
    <row r="10" spans="1:13">
      <c r="A10" s="32">
        <v>2</v>
      </c>
      <c r="B10" s="6" t="s">
        <v>96</v>
      </c>
      <c r="C10" s="32" t="s">
        <v>61</v>
      </c>
      <c r="D10" s="6"/>
      <c r="E10" s="32"/>
      <c r="F10" s="87">
        <v>16</v>
      </c>
      <c r="G10" s="36"/>
      <c r="H10" s="140">
        <v>6400</v>
      </c>
      <c r="I10" s="10"/>
      <c r="J10" s="9"/>
      <c r="K10" s="6"/>
      <c r="L10" s="6"/>
      <c r="M10" s="6"/>
    </row>
    <row r="11" spans="1:13">
      <c r="A11" s="32">
        <v>3</v>
      </c>
      <c r="B11" s="6" t="s">
        <v>97</v>
      </c>
      <c r="C11" s="32" t="s">
        <v>73</v>
      </c>
      <c r="D11" s="6"/>
      <c r="E11" s="32"/>
      <c r="F11" s="87">
        <v>60</v>
      </c>
      <c r="G11" s="39"/>
      <c r="H11" s="140">
        <v>6400</v>
      </c>
      <c r="I11" s="9"/>
      <c r="J11" s="9"/>
      <c r="K11" s="6"/>
      <c r="L11" s="6"/>
      <c r="M11" s="6"/>
    </row>
    <row r="12" spans="1:13">
      <c r="A12" s="32">
        <v>4</v>
      </c>
      <c r="B12" s="6" t="s">
        <v>95</v>
      </c>
      <c r="C12" s="32" t="s">
        <v>67</v>
      </c>
      <c r="D12" s="6"/>
      <c r="E12" s="32"/>
      <c r="F12" s="87">
        <v>60</v>
      </c>
      <c r="G12" s="39"/>
      <c r="H12" s="140">
        <v>6400</v>
      </c>
      <c r="I12" s="9"/>
      <c r="J12" s="9"/>
      <c r="K12" s="6"/>
      <c r="L12" s="6"/>
      <c r="M12" s="6"/>
    </row>
    <row r="13" spans="1:13">
      <c r="A13" s="32">
        <v>5</v>
      </c>
      <c r="B13" s="6" t="s">
        <v>98</v>
      </c>
      <c r="C13" s="32" t="s">
        <v>99</v>
      </c>
      <c r="D13" s="6"/>
      <c r="E13" s="32"/>
      <c r="F13" s="87">
        <v>60</v>
      </c>
      <c r="G13" s="39"/>
      <c r="H13" s="140">
        <v>6400</v>
      </c>
      <c r="I13" s="9"/>
      <c r="J13" s="9"/>
      <c r="K13" s="6"/>
      <c r="L13" s="6"/>
      <c r="M13" s="6"/>
    </row>
    <row r="14" spans="1:13">
      <c r="A14" s="102" t="s">
        <v>100</v>
      </c>
      <c r="B14" s="103"/>
      <c r="C14" s="32"/>
      <c r="D14" s="6"/>
      <c r="E14" s="32"/>
      <c r="F14" s="87"/>
      <c r="G14" s="39"/>
      <c r="H14" s="52"/>
      <c r="I14" s="9"/>
      <c r="J14" s="9"/>
      <c r="K14" s="6"/>
      <c r="L14" s="6"/>
      <c r="M14" s="6"/>
    </row>
    <row r="15" spans="1:13">
      <c r="A15" s="32">
        <v>1</v>
      </c>
      <c r="B15" s="6" t="s">
        <v>120</v>
      </c>
      <c r="C15" s="32" t="s">
        <v>106</v>
      </c>
      <c r="D15" s="6"/>
      <c r="E15" s="20">
        <v>22068</v>
      </c>
      <c r="F15" s="87">
        <v>16</v>
      </c>
      <c r="G15" s="39"/>
      <c r="H15" s="9">
        <v>6400</v>
      </c>
      <c r="I15" s="9">
        <v>6400</v>
      </c>
      <c r="J15" s="9">
        <v>0</v>
      </c>
      <c r="K15" s="6"/>
      <c r="L15" s="6"/>
      <c r="M15" s="6"/>
    </row>
    <row r="16" spans="1:13">
      <c r="A16" s="32">
        <v>2</v>
      </c>
      <c r="B16" s="6" t="s">
        <v>120</v>
      </c>
      <c r="C16" s="32" t="s">
        <v>103</v>
      </c>
      <c r="D16" s="6"/>
      <c r="E16" s="20">
        <v>22068</v>
      </c>
      <c r="F16" s="87">
        <v>16</v>
      </c>
      <c r="G16" s="39"/>
      <c r="H16" s="9">
        <v>6400</v>
      </c>
      <c r="I16" s="9">
        <v>6400</v>
      </c>
      <c r="J16" s="9">
        <v>0</v>
      </c>
      <c r="K16" s="6"/>
      <c r="L16" s="6"/>
      <c r="M16" s="6"/>
    </row>
    <row r="17" spans="1:13">
      <c r="A17" s="32">
        <v>3</v>
      </c>
      <c r="B17" s="6" t="s">
        <v>120</v>
      </c>
      <c r="C17" s="32" t="s">
        <v>104</v>
      </c>
      <c r="D17" s="6"/>
      <c r="E17" s="20">
        <v>22068</v>
      </c>
      <c r="F17" s="87">
        <v>16</v>
      </c>
      <c r="G17" s="39"/>
      <c r="H17" s="9">
        <v>6400</v>
      </c>
      <c r="I17" s="9">
        <v>6400</v>
      </c>
      <c r="J17" s="9">
        <v>0</v>
      </c>
      <c r="K17" s="6"/>
      <c r="L17" s="6"/>
      <c r="M17" s="6"/>
    </row>
    <row r="18" spans="1:13">
      <c r="A18" s="102" t="s">
        <v>107</v>
      </c>
      <c r="B18" s="103"/>
      <c r="C18" s="32"/>
      <c r="D18" s="6"/>
      <c r="E18" s="32"/>
      <c r="F18" s="87"/>
      <c r="G18" s="39"/>
      <c r="H18" s="52"/>
      <c r="I18" s="9"/>
      <c r="J18" s="142"/>
      <c r="K18" s="6"/>
      <c r="L18" s="6"/>
      <c r="M18" s="6"/>
    </row>
    <row r="19" spans="1:13">
      <c r="A19" s="43">
        <v>1</v>
      </c>
      <c r="B19" s="47" t="s">
        <v>245</v>
      </c>
      <c r="C19" s="32" t="s">
        <v>216</v>
      </c>
      <c r="D19" s="32" t="s">
        <v>238</v>
      </c>
      <c r="E19" s="20" t="s">
        <v>135</v>
      </c>
      <c r="F19" s="101">
        <v>16</v>
      </c>
      <c r="G19" s="60"/>
      <c r="H19" s="9">
        <v>6400</v>
      </c>
      <c r="I19" s="9">
        <v>6400</v>
      </c>
      <c r="J19" s="143">
        <v>6400</v>
      </c>
      <c r="K19" s="6"/>
      <c r="L19" s="6"/>
      <c r="M19" s="6"/>
    </row>
    <row r="20" spans="1:13">
      <c r="A20" s="6"/>
      <c r="B20" s="6" t="s">
        <v>136</v>
      </c>
      <c r="C20" s="32"/>
      <c r="D20" s="32"/>
      <c r="E20" s="32"/>
      <c r="F20" s="87"/>
      <c r="G20" s="39"/>
      <c r="H20" s="9"/>
      <c r="I20" s="9"/>
      <c r="J20" s="142"/>
      <c r="K20" s="6"/>
      <c r="L20" s="6"/>
      <c r="M20" s="6"/>
    </row>
    <row r="21" spans="1:13">
      <c r="A21" s="6">
        <v>2</v>
      </c>
      <c r="B21" s="47" t="s">
        <v>245</v>
      </c>
      <c r="C21" s="32" t="s">
        <v>217</v>
      </c>
      <c r="D21" s="32" t="s">
        <v>239</v>
      </c>
      <c r="E21" s="20" t="s">
        <v>135</v>
      </c>
      <c r="F21" s="101">
        <v>16</v>
      </c>
      <c r="G21" s="60"/>
      <c r="H21" s="9">
        <v>6400</v>
      </c>
      <c r="I21" s="9">
        <v>6400</v>
      </c>
      <c r="J21" s="143">
        <v>6400</v>
      </c>
      <c r="K21" s="6"/>
      <c r="L21" s="6"/>
      <c r="M21" s="6"/>
    </row>
    <row r="22" spans="1:13">
      <c r="A22" s="43"/>
      <c r="B22" s="6" t="s">
        <v>136</v>
      </c>
      <c r="C22" s="32"/>
      <c r="D22" s="32"/>
      <c r="E22" s="32"/>
      <c r="F22" s="87"/>
      <c r="G22" s="39"/>
      <c r="H22" s="9"/>
      <c r="I22" s="9"/>
      <c r="J22" s="142"/>
      <c r="K22" s="6"/>
      <c r="L22" s="6"/>
      <c r="M22" s="6"/>
    </row>
    <row r="23" spans="1:13">
      <c r="A23" s="6">
        <v>3</v>
      </c>
      <c r="B23" s="47" t="s">
        <v>245</v>
      </c>
      <c r="C23" s="32" t="s">
        <v>225</v>
      </c>
      <c r="D23" s="32" t="s">
        <v>246</v>
      </c>
      <c r="E23" s="20" t="s">
        <v>135</v>
      </c>
      <c r="F23" s="101">
        <v>16</v>
      </c>
      <c r="G23" s="60"/>
      <c r="H23" s="9">
        <v>6400</v>
      </c>
      <c r="I23" s="9">
        <v>6400</v>
      </c>
      <c r="J23" s="143">
        <v>6400</v>
      </c>
      <c r="K23" s="6"/>
      <c r="L23" s="6"/>
      <c r="M23" s="6"/>
    </row>
    <row r="24" spans="1:13">
      <c r="A24" s="98"/>
      <c r="B24" s="6" t="s">
        <v>136</v>
      </c>
      <c r="C24" s="32"/>
      <c r="D24" s="32"/>
      <c r="E24" s="32"/>
      <c r="F24" s="87"/>
      <c r="G24" s="39"/>
      <c r="H24" s="9"/>
      <c r="I24" s="9"/>
      <c r="J24" s="142"/>
      <c r="K24" s="6"/>
      <c r="L24" s="6"/>
      <c r="M24" s="6"/>
    </row>
    <row r="25" spans="1:13">
      <c r="A25" s="6">
        <v>4</v>
      </c>
      <c r="B25" s="47" t="s">
        <v>245</v>
      </c>
      <c r="C25" s="32" t="s">
        <v>215</v>
      </c>
      <c r="D25" s="32" t="s">
        <v>211</v>
      </c>
      <c r="E25" s="20" t="s">
        <v>135</v>
      </c>
      <c r="F25" s="101">
        <v>16</v>
      </c>
      <c r="G25" s="60"/>
      <c r="H25" s="9">
        <v>6400</v>
      </c>
      <c r="I25" s="9">
        <v>6400</v>
      </c>
      <c r="J25" s="143">
        <v>6400</v>
      </c>
      <c r="K25" s="6"/>
      <c r="L25" s="6"/>
      <c r="M25" s="6"/>
    </row>
    <row r="26" spans="1:13">
      <c r="A26" s="6"/>
      <c r="B26" s="6" t="s">
        <v>136</v>
      </c>
      <c r="C26" s="32"/>
      <c r="D26" s="32"/>
      <c r="E26" s="32"/>
      <c r="F26" s="87"/>
      <c r="G26" s="39"/>
      <c r="H26" s="9"/>
      <c r="I26" s="9"/>
      <c r="J26" s="142"/>
      <c r="K26" s="6"/>
      <c r="L26" s="6"/>
      <c r="M26" s="6"/>
    </row>
    <row r="27" spans="1:13">
      <c r="A27" s="102" t="s">
        <v>110</v>
      </c>
      <c r="B27" s="103"/>
      <c r="C27" s="32"/>
      <c r="D27" s="6"/>
      <c r="E27" s="32"/>
      <c r="F27" s="87"/>
      <c r="G27" s="39"/>
      <c r="H27" s="9"/>
      <c r="I27" s="9"/>
      <c r="J27" s="9"/>
      <c r="K27" s="6"/>
      <c r="L27" s="6"/>
      <c r="M27" s="6"/>
    </row>
    <row r="28" spans="1:13">
      <c r="A28" s="6">
        <v>1</v>
      </c>
      <c r="B28" s="6" t="s">
        <v>167</v>
      </c>
      <c r="C28" s="6" t="s">
        <v>150</v>
      </c>
      <c r="D28" s="6" t="s">
        <v>168</v>
      </c>
      <c r="E28" s="32" t="s">
        <v>169</v>
      </c>
      <c r="F28" s="87">
        <v>16</v>
      </c>
      <c r="G28" s="39"/>
      <c r="H28" s="9">
        <v>6400</v>
      </c>
      <c r="I28" s="9"/>
      <c r="J28" s="9"/>
      <c r="K28" s="6"/>
      <c r="L28" s="6"/>
      <c r="M28" s="6"/>
    </row>
    <row r="29" spans="1:13">
      <c r="A29" s="6">
        <v>2</v>
      </c>
      <c r="B29" s="6" t="s">
        <v>167</v>
      </c>
      <c r="C29" s="6" t="s">
        <v>152</v>
      </c>
      <c r="D29" s="6" t="s">
        <v>159</v>
      </c>
      <c r="E29" s="32" t="s">
        <v>166</v>
      </c>
      <c r="F29" s="87">
        <v>16</v>
      </c>
      <c r="G29" s="39"/>
      <c r="H29" s="9">
        <v>6400</v>
      </c>
      <c r="I29" s="9"/>
      <c r="J29" s="9"/>
      <c r="K29" s="6"/>
      <c r="L29" s="6"/>
      <c r="M29" s="6"/>
    </row>
    <row r="30" spans="1:13">
      <c r="A30" s="102" t="s">
        <v>111</v>
      </c>
      <c r="B30" s="103"/>
      <c r="C30" s="32"/>
      <c r="D30" s="6"/>
      <c r="E30" s="32"/>
      <c r="F30" s="87"/>
      <c r="G30" s="39"/>
      <c r="H30" s="9"/>
      <c r="I30" s="9"/>
      <c r="J30" s="9"/>
      <c r="K30" s="6"/>
      <c r="L30" s="6"/>
      <c r="M30" s="6"/>
    </row>
    <row r="31" spans="1:13">
      <c r="A31" s="32">
        <v>1</v>
      </c>
      <c r="B31" s="6" t="s">
        <v>195</v>
      </c>
      <c r="C31" s="32" t="s">
        <v>176</v>
      </c>
      <c r="D31" s="6" t="s">
        <v>196</v>
      </c>
      <c r="E31" s="13" t="s">
        <v>197</v>
      </c>
      <c r="F31" s="87">
        <v>16</v>
      </c>
      <c r="G31" s="39"/>
      <c r="H31" s="9">
        <v>6400</v>
      </c>
      <c r="I31" s="9"/>
      <c r="J31" s="9"/>
      <c r="K31" s="32"/>
      <c r="L31" s="32"/>
      <c r="M31" s="32"/>
    </row>
    <row r="32" spans="1:13">
      <c r="A32" s="32"/>
      <c r="B32" s="6" t="s">
        <v>198</v>
      </c>
      <c r="C32" s="32"/>
      <c r="D32" s="6" t="s">
        <v>199</v>
      </c>
      <c r="E32" s="32"/>
      <c r="F32" s="87"/>
      <c r="G32" s="39"/>
      <c r="H32" s="9"/>
      <c r="I32" s="9"/>
      <c r="J32" s="9"/>
      <c r="K32" s="32"/>
      <c r="L32" s="32"/>
      <c r="M32" s="32"/>
    </row>
    <row r="33" spans="1:13">
      <c r="A33" s="127" t="s">
        <v>55</v>
      </c>
      <c r="B33" s="128"/>
      <c r="C33" s="128"/>
      <c r="D33" s="128"/>
      <c r="E33" s="129"/>
      <c r="F33" s="99">
        <f>SUM(F9:F32)</f>
        <v>416</v>
      </c>
      <c r="G33" s="99">
        <f t="shared" ref="G33:M33" si="0">SUM(G9:G32)</f>
        <v>0</v>
      </c>
      <c r="H33" s="141">
        <f t="shared" si="0"/>
        <v>96000</v>
      </c>
      <c r="I33" s="141">
        <f t="shared" si="0"/>
        <v>44800</v>
      </c>
      <c r="J33" s="141">
        <f t="shared" si="0"/>
        <v>25600</v>
      </c>
      <c r="K33" s="99">
        <f t="shared" si="0"/>
        <v>0</v>
      </c>
      <c r="L33" s="99">
        <f t="shared" si="0"/>
        <v>0</v>
      </c>
      <c r="M33" s="99">
        <f t="shared" si="0"/>
        <v>0</v>
      </c>
    </row>
  </sheetData>
  <mergeCells count="17">
    <mergeCell ref="A8:B8"/>
    <mergeCell ref="A14:B14"/>
    <mergeCell ref="A18:B18"/>
    <mergeCell ref="A33:E33"/>
    <mergeCell ref="A1:M1"/>
    <mergeCell ref="A2:M2"/>
    <mergeCell ref="A3:M3"/>
    <mergeCell ref="A4:M4"/>
    <mergeCell ref="A6:A7"/>
    <mergeCell ref="B6:B7"/>
    <mergeCell ref="C6:C7"/>
    <mergeCell ref="D6:D7"/>
    <mergeCell ref="F6:G6"/>
    <mergeCell ref="H6:J6"/>
    <mergeCell ref="A27:B27"/>
    <mergeCell ref="A30:B30"/>
    <mergeCell ref="K6:M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7</vt:i4>
      </vt:variant>
      <vt:variant>
        <vt:lpstr>ช่วงที่มีชื่อ</vt:lpstr>
      </vt:variant>
      <vt:variant>
        <vt:i4>5</vt:i4>
      </vt:variant>
    </vt:vector>
  </HeadingPairs>
  <TitlesOfParts>
    <vt:vector size="12" baseType="lpstr">
      <vt:lpstr>แผนศูนย์ฝึกอาชีพฯ (ช่างพื้นฐาน)</vt:lpstr>
      <vt:lpstr>2.แผนศูนย์ฝึกอาชีพฯ(ระยะสั้น)</vt:lpstr>
      <vt:lpstr>3.แผนผู้สูงอายุฯ</vt:lpstr>
      <vt:lpstr>4.แผนการจัดการขยะฯ</vt:lpstr>
      <vt:lpstr>5.แผนทักษะชีวิต</vt:lpstr>
      <vt:lpstr>6.แผนพัฒนาสังคมชุมชน</vt:lpstr>
      <vt:lpstr>7.แผนเศรษฐกิจพอเพียง</vt:lpstr>
      <vt:lpstr>'2.แผนศูนย์ฝึกอาชีพฯ(ระยะสั้น)'!Print_Titles</vt:lpstr>
      <vt:lpstr>'4.แผนการจัดการขยะฯ'!Print_Titles</vt:lpstr>
      <vt:lpstr>'5.แผนทักษะชีวิต'!Print_Titles</vt:lpstr>
      <vt:lpstr>'6.แผนพัฒนาสังคมชุมชน'!Print_Titles</vt:lpstr>
      <vt:lpstr>'แผนศูนย์ฝึกอาชีพฯ (ช่างพื้นฐาน)'!Print_Titles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Tnet</dc:creator>
  <cp:lastModifiedBy>Tnet</cp:lastModifiedBy>
  <cp:revision/>
  <cp:lastPrinted>2017-06-14T07:00:13Z</cp:lastPrinted>
  <dcterms:created xsi:type="dcterms:W3CDTF">2017-05-28T04:56:27Z</dcterms:created>
  <dcterms:modified xsi:type="dcterms:W3CDTF">2017-06-19T10:35:43Z</dcterms:modified>
</cp:coreProperties>
</file>